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IT\RECODE_AnalysisScripts\01_Analysis\02_Footfall\2bU 100_Trip Generation\"/>
    </mc:Choice>
  </mc:AlternateContent>
  <xr:revisionPtr revIDLastSave="0" documentId="13_ncr:1_{A3CAB1F3-EC9B-482D-9794-63B5A7110D15}" xr6:coauthVersionLast="47" xr6:coauthVersionMax="47" xr10:uidLastSave="{00000000-0000-0000-0000-000000000000}"/>
  <bookViews>
    <workbookView xWindow="48480" yWindow="-120" windowWidth="38640" windowHeight="21120" xr2:uid="{F7545904-A0BC-4A52-9C49-D74C88539C49}"/>
  </bookViews>
  <sheets>
    <sheet name="Production" sheetId="4" r:id="rId1"/>
    <sheet name="Attraction" sheetId="2" r:id="rId2"/>
    <sheet name="Distribution_Matrix" sheetId="3" r:id="rId3"/>
    <sheet name="Alphas" sheetId="30" r:id="rId4"/>
    <sheet name="Example_Land_Use" sheetId="6" r:id="rId5"/>
    <sheet name="Example_Distance_Matrix" sheetId="7" r:id="rId6"/>
    <sheet name="Example_Attraction_A" sheetId="8" r:id="rId7"/>
    <sheet name="Example_Attraction_B" sheetId="9" r:id="rId8"/>
    <sheet name="Example_Attraction_C" sheetId="10" r:id="rId9"/>
    <sheet name="Example_Production_A" sheetId="11" r:id="rId10"/>
    <sheet name="Example_Production_B" sheetId="12" r:id="rId11"/>
    <sheet name="Example_Production_C" sheetId="13" r:id="rId12"/>
    <sheet name="Example_Step_1A" sheetId="14" r:id="rId13"/>
    <sheet name="Example_Step_2A" sheetId="31" r:id="rId14"/>
    <sheet name="Example_Step_3A" sheetId="24" r:id="rId15"/>
    <sheet name="Example_Step_5A_A" sheetId="23" r:id="rId16"/>
    <sheet name="Example_Step_4A" sheetId="25" r:id="rId17"/>
    <sheet name="Example_Step_5A_B" sheetId="26" r:id="rId18"/>
    <sheet name="Example_Step_5A_C" sheetId="27" r:id="rId19"/>
    <sheet name="Example_Step_6A" sheetId="28" r:id="rId20"/>
    <sheet name="Example_Step_1B" sheetId="32" r:id="rId21"/>
    <sheet name="Example_Step_2B" sheetId="33" r:id="rId22"/>
    <sheet name="Example_Step_3B" sheetId="34" r:id="rId23"/>
    <sheet name="Example_Step_4B" sheetId="35" r:id="rId24"/>
    <sheet name="Example_Step_5B_A" sheetId="36" r:id="rId25"/>
    <sheet name="Example_Step_5B_B" sheetId="37" r:id="rId26"/>
    <sheet name="Example_Step_5B_C" sheetId="38" r:id="rId27"/>
    <sheet name="Example_Step_6B" sheetId="39" r:id="rId28"/>
    <sheet name="Example_Step_1C" sheetId="40" r:id="rId29"/>
    <sheet name="Example_Step_2C" sheetId="41" r:id="rId30"/>
    <sheet name="Example_Step_3C" sheetId="42" r:id="rId31"/>
    <sheet name="Example_Step_4C" sheetId="43" r:id="rId32"/>
    <sheet name="Example_Step_5C_A" sheetId="44" r:id="rId33"/>
    <sheet name="Example_Step_5C_B" sheetId="45" r:id="rId34"/>
    <sheet name="Example_Step_5C_C" sheetId="46" r:id="rId35"/>
    <sheet name="Example_Step_6C" sheetId="47" r:id="rId36"/>
    <sheet name="Example_Step_7" sheetId="29" r:id="rId37"/>
    <sheet name="Example_Step_8" sheetId="48" r:id="rId3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" i="30" l="1"/>
  <c r="AA2" i="30"/>
  <c r="Z2" i="30"/>
  <c r="Y2" i="30"/>
  <c r="X2" i="30"/>
  <c r="W2" i="30"/>
  <c r="V2" i="30"/>
  <c r="U2" i="30"/>
  <c r="P2" i="30"/>
  <c r="O2" i="30"/>
  <c r="N2" i="30"/>
  <c r="L2" i="30"/>
  <c r="C2" i="30"/>
  <c r="T2" i="30"/>
  <c r="S2" i="30"/>
  <c r="R2" i="30"/>
  <c r="Q2" i="30"/>
  <c r="J2" i="30"/>
  <c r="H2" i="30"/>
  <c r="I2" i="30"/>
  <c r="J4" i="33" s="1"/>
  <c r="G2" i="30"/>
  <c r="F2" i="30"/>
  <c r="E2" i="30"/>
  <c r="D2" i="30"/>
  <c r="M2" i="30"/>
  <c r="K2" i="30"/>
  <c r="AS4" i="13"/>
  <c r="AR4" i="13"/>
  <c r="AQ4" i="13"/>
  <c r="AP4" i="13"/>
  <c r="AO4" i="13"/>
  <c r="AN4" i="13"/>
  <c r="AM4" i="13"/>
  <c r="AL4" i="13"/>
  <c r="AK4" i="13"/>
  <c r="AJ4" i="13"/>
  <c r="AI4" i="13"/>
  <c r="AH4" i="13"/>
  <c r="AG4" i="13"/>
  <c r="AF4" i="13"/>
  <c r="AE4" i="13"/>
  <c r="AD4" i="13"/>
  <c r="AC4" i="13"/>
  <c r="AB4" i="13"/>
  <c r="AA4" i="13"/>
  <c r="Z4" i="13"/>
  <c r="Y4" i="13"/>
  <c r="X4" i="13"/>
  <c r="W4" i="13"/>
  <c r="V4" i="13"/>
  <c r="U4" i="13"/>
  <c r="T4" i="13"/>
  <c r="S4" i="13"/>
  <c r="R4" i="13"/>
  <c r="Q4" i="13"/>
  <c r="P4" i="13"/>
  <c r="O4" i="13"/>
  <c r="N4" i="13"/>
  <c r="M4" i="13"/>
  <c r="L4" i="13"/>
  <c r="K4" i="13"/>
  <c r="J4" i="13"/>
  <c r="I4" i="13"/>
  <c r="H4" i="13"/>
  <c r="G4" i="13"/>
  <c r="F4" i="13"/>
  <c r="E4" i="13"/>
  <c r="AS4" i="12"/>
  <c r="AR4" i="12"/>
  <c r="AQ4" i="12"/>
  <c r="AP4" i="12"/>
  <c r="AO4" i="12"/>
  <c r="AN4" i="12"/>
  <c r="AM4" i="12"/>
  <c r="AL4" i="12"/>
  <c r="AK4" i="12"/>
  <c r="AJ4" i="12"/>
  <c r="AI4" i="12"/>
  <c r="AH4" i="12"/>
  <c r="AG4" i="12"/>
  <c r="AF4" i="12"/>
  <c r="AE4" i="12"/>
  <c r="AD4" i="12"/>
  <c r="AC4" i="12"/>
  <c r="AB4" i="12"/>
  <c r="AA4" i="12"/>
  <c r="Z4" i="12"/>
  <c r="Y4" i="12"/>
  <c r="X4" i="12"/>
  <c r="W4" i="12"/>
  <c r="V4" i="12"/>
  <c r="U4" i="12"/>
  <c r="T4" i="12"/>
  <c r="S4" i="12"/>
  <c r="R4" i="12"/>
  <c r="Q4" i="12"/>
  <c r="P4" i="12"/>
  <c r="O4" i="12"/>
  <c r="N4" i="12"/>
  <c r="M4" i="12"/>
  <c r="L4" i="12"/>
  <c r="K4" i="12"/>
  <c r="J4" i="12"/>
  <c r="I4" i="12"/>
  <c r="H4" i="12"/>
  <c r="G4" i="12"/>
  <c r="F4" i="12"/>
  <c r="E4" i="12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Y4" i="11"/>
  <c r="Z4" i="11"/>
  <c r="AA4" i="11"/>
  <c r="AB4" i="11"/>
  <c r="AC4" i="11"/>
  <c r="AD4" i="11"/>
  <c r="AE4" i="11"/>
  <c r="AF4" i="11"/>
  <c r="AG4" i="11"/>
  <c r="AH4" i="11"/>
  <c r="AI4" i="11"/>
  <c r="AJ4" i="11"/>
  <c r="AK4" i="11"/>
  <c r="AL4" i="11"/>
  <c r="AM4" i="11"/>
  <c r="AN4" i="11"/>
  <c r="AO4" i="11"/>
  <c r="AP4" i="11"/>
  <c r="AQ4" i="11"/>
  <c r="AR4" i="11"/>
  <c r="AS4" i="11"/>
  <c r="E4" i="11"/>
  <c r="Y5" i="13"/>
  <c r="Y5" i="12"/>
  <c r="Y6" i="12" s="1"/>
  <c r="Y5" i="11"/>
  <c r="Y18" i="11" s="1"/>
  <c r="C24" i="10"/>
  <c r="V24" i="10" s="1"/>
  <c r="C25" i="10"/>
  <c r="N25" i="10" s="1"/>
  <c r="C26" i="10"/>
  <c r="W26" i="10" s="1"/>
  <c r="C27" i="10"/>
  <c r="O27" i="10" s="1"/>
  <c r="C24" i="9"/>
  <c r="Q24" i="9" s="1"/>
  <c r="C25" i="9"/>
  <c r="J25" i="9" s="1"/>
  <c r="C26" i="9"/>
  <c r="J25" i="10"/>
  <c r="AC25" i="10"/>
  <c r="Q24" i="10"/>
  <c r="H24" i="10"/>
  <c r="M25" i="9"/>
  <c r="H24" i="9"/>
  <c r="T24" i="8"/>
  <c r="D24" i="8"/>
  <c r="C24" i="8"/>
  <c r="AB24" i="8" s="1"/>
  <c r="D6" i="2"/>
  <c r="D10" i="2"/>
  <c r="D11" i="2"/>
  <c r="D13" i="2"/>
  <c r="D14" i="2"/>
  <c r="D15" i="2"/>
  <c r="D17" i="2"/>
  <c r="D19" i="2"/>
  <c r="D20" i="2"/>
  <c r="D21" i="2"/>
  <c r="D23" i="2"/>
  <c r="D25" i="2"/>
  <c r="D26" i="2"/>
  <c r="D27" i="2"/>
  <c r="D28" i="2"/>
  <c r="D29" i="2"/>
  <c r="D30" i="2"/>
  <c r="D31" i="2"/>
  <c r="D32" i="2"/>
  <c r="D34" i="2"/>
  <c r="D35" i="2"/>
  <c r="D36" i="2"/>
  <c r="D37" i="2"/>
  <c r="D39" i="2"/>
  <c r="D41" i="2"/>
  <c r="D42" i="2"/>
  <c r="D43" i="2"/>
  <c r="D44" i="2"/>
  <c r="D5" i="2"/>
  <c r="B6" i="41"/>
  <c r="N6" i="41" s="1"/>
  <c r="B5" i="41"/>
  <c r="R5" i="41" s="1"/>
  <c r="B4" i="41"/>
  <c r="B6" i="33"/>
  <c r="U6" i="33" s="1"/>
  <c r="B5" i="33"/>
  <c r="X5" i="33" s="1"/>
  <c r="B4" i="33"/>
  <c r="D4" i="33" s="1"/>
  <c r="D2" i="47"/>
  <c r="C2" i="47"/>
  <c r="B2" i="47"/>
  <c r="D2" i="39"/>
  <c r="C2" i="39"/>
  <c r="B2" i="39"/>
  <c r="AB6" i="33"/>
  <c r="AC5" i="33"/>
  <c r="AB5" i="33"/>
  <c r="V5" i="33"/>
  <c r="N5" i="33"/>
  <c r="K5" i="33"/>
  <c r="J5" i="33"/>
  <c r="D5" i="33"/>
  <c r="Z4" i="33"/>
  <c r="Y4" i="33"/>
  <c r="V4" i="33"/>
  <c r="S4" i="33"/>
  <c r="O4" i="33"/>
  <c r="N4" i="33"/>
  <c r="M4" i="33"/>
  <c r="K4" i="33"/>
  <c r="F5" i="11"/>
  <c r="F12" i="11" s="1"/>
  <c r="B6" i="31"/>
  <c r="R6" i="31" s="1"/>
  <c r="B5" i="31"/>
  <c r="V5" i="31" s="1"/>
  <c r="B4" i="31"/>
  <c r="F45" i="2"/>
  <c r="J45" i="2"/>
  <c r="K45" i="2"/>
  <c r="L45" i="2"/>
  <c r="N45" i="2"/>
  <c r="P45" i="2"/>
  <c r="Q45" i="2"/>
  <c r="R45" i="2"/>
  <c r="S45" i="2"/>
  <c r="T45" i="2"/>
  <c r="U45" i="2"/>
  <c r="V45" i="2"/>
  <c r="Z45" i="2"/>
  <c r="AC45" i="2"/>
  <c r="AD45" i="2"/>
  <c r="AE45" i="2"/>
  <c r="AS5" i="11"/>
  <c r="AR5" i="11"/>
  <c r="AQ5" i="11"/>
  <c r="AP5" i="11"/>
  <c r="AO5" i="11"/>
  <c r="AN5" i="11"/>
  <c r="AM5" i="11"/>
  <c r="AL5" i="11"/>
  <c r="AL14" i="11" s="1"/>
  <c r="AK5" i="11"/>
  <c r="AK25" i="11" s="1"/>
  <c r="AJ5" i="11"/>
  <c r="AI5" i="11"/>
  <c r="AH5" i="11"/>
  <c r="AH31" i="11" s="1"/>
  <c r="AG5" i="11"/>
  <c r="AF5" i="11"/>
  <c r="AE5" i="11"/>
  <c r="AD5" i="11"/>
  <c r="AD24" i="11" s="1"/>
  <c r="AC5" i="11"/>
  <c r="AC29" i="11" s="1"/>
  <c r="AB5" i="11"/>
  <c r="AA5" i="11"/>
  <c r="Z5" i="11"/>
  <c r="Z8" i="11" s="1"/>
  <c r="X5" i="11"/>
  <c r="W5" i="11"/>
  <c r="V5" i="11"/>
  <c r="U5" i="11"/>
  <c r="U19" i="11" s="1"/>
  <c r="T5" i="11"/>
  <c r="T11" i="11" s="1"/>
  <c r="S5" i="11"/>
  <c r="S28" i="11" s="1"/>
  <c r="R5" i="11"/>
  <c r="Q5" i="11"/>
  <c r="P5" i="11"/>
  <c r="P16" i="11" s="1"/>
  <c r="O5" i="11"/>
  <c r="N5" i="11"/>
  <c r="N13" i="11" s="1"/>
  <c r="M5" i="11"/>
  <c r="M9" i="11" s="1"/>
  <c r="L5" i="11"/>
  <c r="L24" i="11" s="1"/>
  <c r="K5" i="11"/>
  <c r="J5" i="11"/>
  <c r="I5" i="11"/>
  <c r="H5" i="11"/>
  <c r="G5" i="11"/>
  <c r="E5" i="11"/>
  <c r="E29" i="11" s="1"/>
  <c r="D2" i="28"/>
  <c r="C2" i="28"/>
  <c r="B2" i="28"/>
  <c r="AB42" i="2"/>
  <c r="AB41" i="2"/>
  <c r="AB39" i="2"/>
  <c r="AB30" i="2"/>
  <c r="AB27" i="2"/>
  <c r="AB26" i="2"/>
  <c r="AB21" i="2"/>
  <c r="AB13" i="2"/>
  <c r="AB5" i="2"/>
  <c r="Y42" i="2"/>
  <c r="Y37" i="2"/>
  <c r="Y36" i="2"/>
  <c r="Y30" i="2"/>
  <c r="Y13" i="2"/>
  <c r="AA32" i="2"/>
  <c r="AA23" i="2"/>
  <c r="AA15" i="2"/>
  <c r="AA11" i="2"/>
  <c r="M11" i="2"/>
  <c r="W24" i="2"/>
  <c r="W9" i="2"/>
  <c r="M32" i="2"/>
  <c r="M23" i="2"/>
  <c r="M15" i="2"/>
  <c r="O45" i="2"/>
  <c r="AS5" i="13"/>
  <c r="AR5" i="13"/>
  <c r="AQ5" i="13"/>
  <c r="AQ23" i="13" s="1"/>
  <c r="AP5" i="13"/>
  <c r="AP9" i="13" s="1"/>
  <c r="AO5" i="13"/>
  <c r="AN5" i="13"/>
  <c r="AM5" i="13"/>
  <c r="AL5" i="13"/>
  <c r="AK5" i="13"/>
  <c r="AJ5" i="13"/>
  <c r="AI5" i="13"/>
  <c r="AH5" i="13"/>
  <c r="AH10" i="13" s="1"/>
  <c r="AG5" i="13"/>
  <c r="AF5" i="13"/>
  <c r="AE5" i="13"/>
  <c r="AD5" i="13"/>
  <c r="AC5" i="13"/>
  <c r="AB5" i="13"/>
  <c r="AA5" i="13"/>
  <c r="Z5" i="13"/>
  <c r="X5" i="13"/>
  <c r="W5" i="13"/>
  <c r="W7" i="13" s="1"/>
  <c r="V5" i="13"/>
  <c r="U5" i="13"/>
  <c r="U19" i="13" s="1"/>
  <c r="T5" i="13"/>
  <c r="S5" i="13"/>
  <c r="S19" i="13" s="1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AS5" i="12"/>
  <c r="AS12" i="12" s="1"/>
  <c r="AR5" i="12"/>
  <c r="AR25" i="12" s="1"/>
  <c r="AQ5" i="12"/>
  <c r="AP5" i="12"/>
  <c r="AO5" i="12"/>
  <c r="AO10" i="12" s="1"/>
  <c r="AN5" i="12"/>
  <c r="AM5" i="12"/>
  <c r="AM19" i="12" s="1"/>
  <c r="AL5" i="12"/>
  <c r="AK5" i="12"/>
  <c r="AJ5" i="12"/>
  <c r="AJ13" i="12" s="1"/>
  <c r="AI5" i="12"/>
  <c r="AH5" i="12"/>
  <c r="AG5" i="12"/>
  <c r="AF5" i="12"/>
  <c r="AE5" i="12"/>
  <c r="AD5" i="12"/>
  <c r="AC5" i="12"/>
  <c r="AB5" i="12"/>
  <c r="AA5" i="12"/>
  <c r="Z5" i="12"/>
  <c r="X5" i="12"/>
  <c r="X18" i="12" s="1"/>
  <c r="W5" i="12"/>
  <c r="V5" i="12"/>
  <c r="U5" i="12"/>
  <c r="U20" i="12" s="1"/>
  <c r="T5" i="12"/>
  <c r="S5" i="12"/>
  <c r="R5" i="12"/>
  <c r="Q5" i="12"/>
  <c r="Q9" i="12" s="1"/>
  <c r="P5" i="12"/>
  <c r="P20" i="12" s="1"/>
  <c r="O5" i="12"/>
  <c r="N5" i="12"/>
  <c r="M5" i="12"/>
  <c r="L5" i="12"/>
  <c r="L27" i="12" s="1"/>
  <c r="K5" i="12"/>
  <c r="J5" i="12"/>
  <c r="I5" i="12"/>
  <c r="H5" i="12"/>
  <c r="G5" i="12"/>
  <c r="F5" i="12"/>
  <c r="E5" i="12"/>
  <c r="E13" i="12" s="1"/>
  <c r="C5" i="9"/>
  <c r="Y5" i="9" s="1"/>
  <c r="C6" i="9"/>
  <c r="K6" i="9" s="1"/>
  <c r="C7" i="9"/>
  <c r="AB7" i="9" s="1"/>
  <c r="C8" i="9"/>
  <c r="V8" i="9" s="1"/>
  <c r="C9" i="9"/>
  <c r="S9" i="9" s="1"/>
  <c r="C10" i="9"/>
  <c r="M10" i="9" s="1"/>
  <c r="C11" i="9"/>
  <c r="U11" i="9" s="1"/>
  <c r="C12" i="9"/>
  <c r="U12" i="9" s="1"/>
  <c r="C13" i="9"/>
  <c r="C14" i="9"/>
  <c r="Z14" i="9" s="1"/>
  <c r="C15" i="9"/>
  <c r="Z15" i="9" s="1"/>
  <c r="C16" i="9"/>
  <c r="AA16" i="9" s="1"/>
  <c r="C17" i="9"/>
  <c r="U17" i="9" s="1"/>
  <c r="C18" i="9"/>
  <c r="P18" i="9" s="1"/>
  <c r="C19" i="9"/>
  <c r="X19" i="9" s="1"/>
  <c r="C20" i="9"/>
  <c r="Y20" i="9" s="1"/>
  <c r="C21" i="9"/>
  <c r="AB21" i="9" s="1"/>
  <c r="C22" i="9"/>
  <c r="AA22" i="9" s="1"/>
  <c r="C23" i="9"/>
  <c r="L23" i="9" s="1"/>
  <c r="C27" i="9"/>
  <c r="C28" i="9"/>
  <c r="L28" i="9" s="1"/>
  <c r="C29" i="9"/>
  <c r="I29" i="9" s="1"/>
  <c r="C30" i="9"/>
  <c r="R30" i="9" s="1"/>
  <c r="C31" i="9"/>
  <c r="AB31" i="9" s="1"/>
  <c r="C32" i="9"/>
  <c r="C33" i="9"/>
  <c r="C34" i="9"/>
  <c r="AA34" i="9" s="1"/>
  <c r="C35" i="9"/>
  <c r="T35" i="9" s="1"/>
  <c r="C36" i="9"/>
  <c r="C37" i="9"/>
  <c r="C38" i="9"/>
  <c r="Z38" i="9" s="1"/>
  <c r="C39" i="9"/>
  <c r="T39" i="9" s="1"/>
  <c r="C40" i="9"/>
  <c r="X40" i="9" s="1"/>
  <c r="C41" i="9"/>
  <c r="Y41" i="9" s="1"/>
  <c r="C42" i="9"/>
  <c r="X42" i="9" s="1"/>
  <c r="C43" i="9"/>
  <c r="AC43" i="9" s="1"/>
  <c r="C44" i="9"/>
  <c r="L44" i="9" s="1"/>
  <c r="C4" i="9"/>
  <c r="C5" i="10"/>
  <c r="S5" i="10" s="1"/>
  <c r="C6" i="10"/>
  <c r="L6" i="10" s="1"/>
  <c r="C7" i="10"/>
  <c r="C8" i="10"/>
  <c r="N8" i="10" s="1"/>
  <c r="C9" i="10"/>
  <c r="K9" i="10" s="1"/>
  <c r="C10" i="10"/>
  <c r="C11" i="10"/>
  <c r="C12" i="10"/>
  <c r="Q12" i="10" s="1"/>
  <c r="C13" i="10"/>
  <c r="W13" i="10" s="1"/>
  <c r="C14" i="10"/>
  <c r="U14" i="10" s="1"/>
  <c r="C15" i="10"/>
  <c r="D15" i="10" s="1"/>
  <c r="C16" i="10"/>
  <c r="R16" i="10" s="1"/>
  <c r="C17" i="10"/>
  <c r="U17" i="10" s="1"/>
  <c r="C18" i="10"/>
  <c r="AC18" i="10" s="1"/>
  <c r="C19" i="10"/>
  <c r="R19" i="10" s="1"/>
  <c r="C20" i="10"/>
  <c r="T20" i="10" s="1"/>
  <c r="C21" i="10"/>
  <c r="M21" i="10" s="1"/>
  <c r="C22" i="10"/>
  <c r="W22" i="10" s="1"/>
  <c r="C23" i="10"/>
  <c r="U23" i="10" s="1"/>
  <c r="C28" i="10"/>
  <c r="C29" i="10"/>
  <c r="U29" i="10" s="1"/>
  <c r="C30" i="10"/>
  <c r="M30" i="10" s="1"/>
  <c r="C31" i="10"/>
  <c r="X31" i="10" s="1"/>
  <c r="C32" i="10"/>
  <c r="W32" i="10" s="1"/>
  <c r="C33" i="10"/>
  <c r="M33" i="10" s="1"/>
  <c r="C34" i="10"/>
  <c r="C35" i="10"/>
  <c r="U35" i="10" s="1"/>
  <c r="C36" i="10"/>
  <c r="AC36" i="10" s="1"/>
  <c r="C37" i="10"/>
  <c r="U37" i="10" s="1"/>
  <c r="C38" i="10"/>
  <c r="C39" i="10"/>
  <c r="X39" i="10" s="1"/>
  <c r="C40" i="10"/>
  <c r="R40" i="10" s="1"/>
  <c r="C41" i="10"/>
  <c r="AA41" i="10" s="1"/>
  <c r="C42" i="10"/>
  <c r="P42" i="10" s="1"/>
  <c r="C43" i="10"/>
  <c r="U43" i="10" s="1"/>
  <c r="C44" i="10"/>
  <c r="AB44" i="10" s="1"/>
  <c r="C4" i="10"/>
  <c r="AC27" i="10"/>
  <c r="S27" i="10"/>
  <c r="K27" i="10"/>
  <c r="J27" i="10"/>
  <c r="L9" i="10"/>
  <c r="J9" i="10"/>
  <c r="AC6" i="10"/>
  <c r="T5" i="10"/>
  <c r="AA19" i="9"/>
  <c r="C5" i="8"/>
  <c r="S5" i="8" s="1"/>
  <c r="C6" i="8"/>
  <c r="Q6" i="8" s="1"/>
  <c r="C7" i="8"/>
  <c r="R7" i="8" s="1"/>
  <c r="C8" i="8"/>
  <c r="N8" i="8" s="1"/>
  <c r="C9" i="8"/>
  <c r="I9" i="8" s="1"/>
  <c r="C10" i="8"/>
  <c r="N10" i="8" s="1"/>
  <c r="C11" i="8"/>
  <c r="M11" i="8" s="1"/>
  <c r="C12" i="8"/>
  <c r="S12" i="8" s="1"/>
  <c r="C13" i="8"/>
  <c r="U13" i="8" s="1"/>
  <c r="C14" i="8"/>
  <c r="H14" i="8" s="1"/>
  <c r="C15" i="8"/>
  <c r="X15" i="8" s="1"/>
  <c r="C16" i="8"/>
  <c r="I16" i="8" s="1"/>
  <c r="C17" i="8"/>
  <c r="L17" i="8" s="1"/>
  <c r="C18" i="8"/>
  <c r="F18" i="8" s="1"/>
  <c r="C19" i="8"/>
  <c r="T19" i="8" s="1"/>
  <c r="C20" i="8"/>
  <c r="D20" i="8" s="1"/>
  <c r="C21" i="8"/>
  <c r="D21" i="8" s="1"/>
  <c r="C22" i="8"/>
  <c r="H22" i="8" s="1"/>
  <c r="C23" i="8"/>
  <c r="X23" i="8" s="1"/>
  <c r="C25" i="8"/>
  <c r="S25" i="8" s="1"/>
  <c r="C26" i="8"/>
  <c r="O26" i="8" s="1"/>
  <c r="C27" i="8"/>
  <c r="L27" i="8" s="1"/>
  <c r="C28" i="8"/>
  <c r="J28" i="8" s="1"/>
  <c r="C29" i="8"/>
  <c r="W29" i="8" s="1"/>
  <c r="C30" i="8"/>
  <c r="Y30" i="8" s="1"/>
  <c r="C31" i="8"/>
  <c r="C32" i="8"/>
  <c r="C33" i="8"/>
  <c r="O33" i="8" s="1"/>
  <c r="C34" i="8"/>
  <c r="C35" i="8"/>
  <c r="AB35" i="8" s="1"/>
  <c r="C36" i="8"/>
  <c r="H36" i="8" s="1"/>
  <c r="C37" i="8"/>
  <c r="R37" i="8" s="1"/>
  <c r="C38" i="8"/>
  <c r="U38" i="8" s="1"/>
  <c r="C39" i="8"/>
  <c r="Y39" i="8" s="1"/>
  <c r="C40" i="8"/>
  <c r="D40" i="8" s="1"/>
  <c r="C41" i="8"/>
  <c r="O41" i="8" s="1"/>
  <c r="C42" i="8"/>
  <c r="O42" i="8" s="1"/>
  <c r="C43" i="8"/>
  <c r="J43" i="8" s="1"/>
  <c r="C44" i="8"/>
  <c r="C4" i="8"/>
  <c r="W26" i="8"/>
  <c r="G6" i="33" l="1"/>
  <c r="L6" i="33"/>
  <c r="M6" i="33"/>
  <c r="O6" i="33"/>
  <c r="H6" i="33"/>
  <c r="R6" i="33"/>
  <c r="AB18" i="13"/>
  <c r="AR8" i="13"/>
  <c r="Y13" i="13"/>
  <c r="AS23" i="13"/>
  <c r="AG29" i="11"/>
  <c r="AO13" i="11"/>
  <c r="I17" i="11"/>
  <c r="Q26" i="11"/>
  <c r="T25" i="10"/>
  <c r="X23" i="10"/>
  <c r="Q25" i="10"/>
  <c r="J21" i="9"/>
  <c r="V24" i="9"/>
  <c r="H21" i="9"/>
  <c r="K25" i="9"/>
  <c r="R24" i="9"/>
  <c r="I21" i="9"/>
  <c r="S24" i="9"/>
  <c r="M24" i="8"/>
  <c r="O24" i="8"/>
  <c r="H4" i="33"/>
  <c r="Q4" i="33"/>
  <c r="AC4" i="33"/>
  <c r="S5" i="33"/>
  <c r="I6" i="41"/>
  <c r="E5" i="33"/>
  <c r="S6" i="33"/>
  <c r="V6" i="33"/>
  <c r="I4" i="33"/>
  <c r="R4" i="33"/>
  <c r="Z5" i="33"/>
  <c r="T5" i="33"/>
  <c r="O6" i="41"/>
  <c r="W4" i="33"/>
  <c r="U5" i="33"/>
  <c r="X4" i="33"/>
  <c r="L4" i="33"/>
  <c r="U4" i="33"/>
  <c r="I5" i="33"/>
  <c r="W5" i="33"/>
  <c r="AB4" i="33"/>
  <c r="E4" i="33"/>
  <c r="P4" i="33"/>
  <c r="AA4" i="33"/>
  <c r="O5" i="33"/>
  <c r="H5" i="41"/>
  <c r="S19" i="11"/>
  <c r="P11" i="11"/>
  <c r="AP8" i="12"/>
  <c r="AM24" i="11"/>
  <c r="AQ10" i="12"/>
  <c r="Y6" i="13"/>
  <c r="AR8" i="12"/>
  <c r="Y29" i="12"/>
  <c r="AS18" i="12"/>
  <c r="Y23" i="12"/>
  <c r="AS22" i="12"/>
  <c r="Y22" i="12"/>
  <c r="AR11" i="13"/>
  <c r="F25" i="11"/>
  <c r="AS29" i="12"/>
  <c r="Y16" i="12"/>
  <c r="F23" i="11"/>
  <c r="AR26" i="13"/>
  <c r="Y7" i="12"/>
  <c r="R25" i="11"/>
  <c r="AO14" i="11"/>
  <c r="Y19" i="11"/>
  <c r="Y17" i="12"/>
  <c r="P6" i="33"/>
  <c r="AP7" i="11"/>
  <c r="J20" i="11"/>
  <c r="R21" i="11"/>
  <c r="X25" i="11"/>
  <c r="AN13" i="12"/>
  <c r="AD13" i="12"/>
  <c r="AL13" i="12"/>
  <c r="V15" i="12"/>
  <c r="AB22" i="11"/>
  <c r="AJ13" i="11"/>
  <c r="X11" i="13"/>
  <c r="AH13" i="12"/>
  <c r="AP31" i="12"/>
  <c r="P13" i="11"/>
  <c r="R9" i="12"/>
  <c r="AF23" i="11"/>
  <c r="AN24" i="11"/>
  <c r="AE23" i="11"/>
  <c r="AM14" i="11"/>
  <c r="AI27" i="12"/>
  <c r="AQ7" i="12"/>
  <c r="G30" i="11"/>
  <c r="O9" i="11"/>
  <c r="K27" i="12"/>
  <c r="S15" i="12"/>
  <c r="I5" i="41"/>
  <c r="J5" i="41"/>
  <c r="K5" i="41"/>
  <c r="V6" i="41"/>
  <c r="L5" i="33"/>
  <c r="Q6" i="33"/>
  <c r="AQ26" i="13"/>
  <c r="AG6" i="13"/>
  <c r="AO15" i="13"/>
  <c r="Y22" i="13"/>
  <c r="AO8" i="12"/>
  <c r="AD18" i="12"/>
  <c r="W17" i="12"/>
  <c r="U21" i="12"/>
  <c r="P7" i="12"/>
  <c r="V31" i="12"/>
  <c r="Q6" i="12"/>
  <c r="AP11" i="12"/>
  <c r="AS26" i="12"/>
  <c r="Y15" i="12"/>
  <c r="Y11" i="12"/>
  <c r="Y14" i="12"/>
  <c r="S24" i="12"/>
  <c r="AM13" i="12"/>
  <c r="S27" i="12"/>
  <c r="Y31" i="12"/>
  <c r="Y10" i="12"/>
  <c r="E14" i="12"/>
  <c r="AR29" i="12"/>
  <c r="Y30" i="12"/>
  <c r="Y9" i="12"/>
  <c r="K20" i="11"/>
  <c r="S25" i="11"/>
  <c r="P20" i="11"/>
  <c r="AJ28" i="11"/>
  <c r="P28" i="11"/>
  <c r="O16" i="11"/>
  <c r="AJ20" i="11"/>
  <c r="AP25" i="11"/>
  <c r="Z22" i="11"/>
  <c r="R13" i="11"/>
  <c r="N28" i="11"/>
  <c r="AH19" i="11"/>
  <c r="Q22" i="11"/>
  <c r="AO24" i="11"/>
  <c r="S24" i="11"/>
  <c r="S6" i="11"/>
  <c r="Z13" i="11"/>
  <c r="AM25" i="11"/>
  <c r="F26" i="11"/>
  <c r="Q24" i="11"/>
  <c r="Z30" i="11"/>
  <c r="AJ6" i="11"/>
  <c r="AA22" i="11"/>
  <c r="AI21" i="11"/>
  <c r="Q21" i="11"/>
  <c r="AJ29" i="11"/>
  <c r="Z6" i="11"/>
  <c r="P24" i="10"/>
  <c r="AA24" i="10"/>
  <c r="O25" i="10"/>
  <c r="G24" i="10"/>
  <c r="AB24" i="10"/>
  <c r="P25" i="10"/>
  <c r="R24" i="10"/>
  <c r="K25" i="10"/>
  <c r="U25" i="10"/>
  <c r="U24" i="10"/>
  <c r="S24" i="10"/>
  <c r="L25" i="10"/>
  <c r="T24" i="10"/>
  <c r="M25" i="10"/>
  <c r="M20" i="9"/>
  <c r="N20" i="9"/>
  <c r="L25" i="9"/>
  <c r="U25" i="9"/>
  <c r="P24" i="8"/>
  <c r="E24" i="8"/>
  <c r="V24" i="8"/>
  <c r="G24" i="8"/>
  <c r="X24" i="8"/>
  <c r="H24" i="8"/>
  <c r="Y24" i="8"/>
  <c r="L24" i="8"/>
  <c r="AC24" i="8"/>
  <c r="D6" i="41"/>
  <c r="W6" i="41"/>
  <c r="F6" i="41"/>
  <c r="U6" i="41"/>
  <c r="X6" i="41"/>
  <c r="J6" i="41"/>
  <c r="N5" i="41"/>
  <c r="K6" i="41"/>
  <c r="P5" i="41"/>
  <c r="L6" i="41"/>
  <c r="S5" i="41"/>
  <c r="Q5" i="41"/>
  <c r="M6" i="41"/>
  <c r="G5" i="41"/>
  <c r="AL24" i="11"/>
  <c r="U25" i="8"/>
  <c r="AG6" i="12"/>
  <c r="AA18" i="13"/>
  <c r="Z7" i="8"/>
  <c r="F24" i="11"/>
  <c r="O28" i="11"/>
  <c r="R24" i="11"/>
  <c r="Q13" i="11"/>
  <c r="L11" i="11"/>
  <c r="AI29" i="11"/>
  <c r="AK24" i="11"/>
  <c r="AJ17" i="11"/>
  <c r="AG13" i="11"/>
  <c r="Q7" i="12"/>
  <c r="AQ8" i="12"/>
  <c r="L13" i="12"/>
  <c r="AO13" i="12"/>
  <c r="E23" i="12"/>
  <c r="U31" i="12"/>
  <c r="F24" i="8"/>
  <c r="N24" i="8"/>
  <c r="W24" i="8"/>
  <c r="P24" i="9"/>
  <c r="T24" i="9"/>
  <c r="AN8" i="11"/>
  <c r="X31" i="11"/>
  <c r="P30" i="11"/>
  <c r="H22" i="11"/>
  <c r="R24" i="12"/>
  <c r="Z24" i="12"/>
  <c r="AR12" i="13"/>
  <c r="AF17" i="11"/>
  <c r="AN7" i="12"/>
  <c r="AN19" i="12"/>
  <c r="W23" i="12"/>
  <c r="G12" i="11"/>
  <c r="AA18" i="12"/>
  <c r="AK18" i="11"/>
  <c r="Y42" i="9"/>
  <c r="E30" i="11"/>
  <c r="F22" i="11"/>
  <c r="R26" i="11"/>
  <c r="P24" i="11"/>
  <c r="R19" i="11"/>
  <c r="AK31" i="11"/>
  <c r="Z25" i="11"/>
  <c r="AI20" i="11"/>
  <c r="AK15" i="11"/>
  <c r="AC12" i="11"/>
  <c r="AO7" i="12"/>
  <c r="AS8" i="12"/>
  <c r="Q15" i="12"/>
  <c r="AO19" i="12"/>
  <c r="AO24" i="12"/>
  <c r="AP28" i="12"/>
  <c r="AQ31" i="12"/>
  <c r="I24" i="9"/>
  <c r="AB24" i="9"/>
  <c r="Y25" i="13"/>
  <c r="AL15" i="11"/>
  <c r="V6" i="11"/>
  <c r="AR15" i="12"/>
  <c r="F15" i="13"/>
  <c r="N29" i="13"/>
  <c r="AD30" i="13"/>
  <c r="L14" i="11"/>
  <c r="Y7" i="8"/>
  <c r="L15" i="9"/>
  <c r="AA42" i="9"/>
  <c r="G25" i="11"/>
  <c r="N26" i="11"/>
  <c r="O23" i="11"/>
  <c r="Q19" i="11"/>
  <c r="S11" i="11"/>
  <c r="AM30" i="11"/>
  <c r="AK19" i="11"/>
  <c r="AN14" i="11"/>
  <c r="AI11" i="11"/>
  <c r="AP7" i="12"/>
  <c r="E9" i="12"/>
  <c r="AI13" i="12"/>
  <c r="AP19" i="12"/>
  <c r="AP24" i="12"/>
  <c r="AQ28" i="12"/>
  <c r="I24" i="8"/>
  <c r="Q24" i="8"/>
  <c r="Z24" i="8"/>
  <c r="J24" i="9"/>
  <c r="AC24" i="9"/>
  <c r="Y27" i="12"/>
  <c r="Y13" i="12"/>
  <c r="Y24" i="13"/>
  <c r="AS9" i="11"/>
  <c r="AK20" i="11"/>
  <c r="U13" i="11"/>
  <c r="M14" i="11"/>
  <c r="E30" i="12"/>
  <c r="U24" i="12"/>
  <c r="AS6" i="12"/>
  <c r="X22" i="13"/>
  <c r="G15" i="13"/>
  <c r="O8" i="8"/>
  <c r="M11" i="11"/>
  <c r="AB42" i="9"/>
  <c r="G24" i="11"/>
  <c r="M26" i="11"/>
  <c r="S21" i="11"/>
  <c r="P19" i="11"/>
  <c r="R11" i="11"/>
  <c r="AL30" i="11"/>
  <c r="AJ19" i="11"/>
  <c r="W25" i="12"/>
  <c r="AL29" i="12"/>
  <c r="J24" i="8"/>
  <c r="R24" i="8"/>
  <c r="AA24" i="8"/>
  <c r="K24" i="9"/>
  <c r="AC25" i="9"/>
  <c r="Y25" i="12"/>
  <c r="Y12" i="12"/>
  <c r="Y23" i="13"/>
  <c r="AR17" i="11"/>
  <c r="AJ26" i="11"/>
  <c r="AB23" i="11"/>
  <c r="T21" i="11"/>
  <c r="L16" i="11"/>
  <c r="F13" i="12"/>
  <c r="V17" i="12"/>
  <c r="Y17" i="13"/>
  <c r="H26" i="13"/>
  <c r="AF20" i="13"/>
  <c r="AK14" i="11"/>
  <c r="F28" i="11"/>
  <c r="G14" i="11"/>
  <c r="P17" i="11"/>
  <c r="Q11" i="11"/>
  <c r="AK30" i="11"/>
  <c r="AI19" i="11"/>
  <c r="AR7" i="12"/>
  <c r="AR26" i="12"/>
  <c r="AO29" i="12"/>
  <c r="K24" i="8"/>
  <c r="S24" i="8"/>
  <c r="Y24" i="12"/>
  <c r="AQ11" i="11"/>
  <c r="AA23" i="11"/>
  <c r="S22" i="11"/>
  <c r="AM11" i="12"/>
  <c r="I26" i="13"/>
  <c r="W45" i="2"/>
  <c r="U24" i="8"/>
  <c r="U24" i="9"/>
  <c r="G5" i="33"/>
  <c r="G4" i="33"/>
  <c r="G6" i="41"/>
  <c r="F5" i="33"/>
  <c r="F5" i="41"/>
  <c r="F4" i="31"/>
  <c r="F4" i="33"/>
  <c r="AP15" i="13"/>
  <c r="AQ15" i="13"/>
  <c r="V21" i="13"/>
  <c r="AQ14" i="13"/>
  <c r="W16" i="13"/>
  <c r="AR21" i="13"/>
  <c r="AP16" i="13"/>
  <c r="X16" i="13"/>
  <c r="AS11" i="13"/>
  <c r="E10" i="13"/>
  <c r="P30" i="13"/>
  <c r="Q29" i="13"/>
  <c r="R10" i="13"/>
  <c r="AM19" i="13"/>
  <c r="AG11" i="13"/>
  <c r="AN9" i="13"/>
  <c r="AG27" i="13"/>
  <c r="AJ28" i="13"/>
  <c r="AG28" i="13"/>
  <c r="AK19" i="13"/>
  <c r="AD25" i="13"/>
  <c r="AL8" i="13"/>
  <c r="U21" i="13"/>
  <c r="AP17" i="13"/>
  <c r="F7" i="13"/>
  <c r="AD22" i="13"/>
  <c r="Z18" i="13"/>
  <c r="AD11" i="13"/>
  <c r="AF22" i="13"/>
  <c r="Y21" i="13"/>
  <c r="F31" i="13"/>
  <c r="AA14" i="13"/>
  <c r="AF11" i="13"/>
  <c r="AG22" i="13"/>
  <c r="I30" i="13"/>
  <c r="AD31" i="13"/>
  <c r="AB21" i="13"/>
  <c r="H29" i="13"/>
  <c r="J27" i="13"/>
  <c r="AE8" i="13"/>
  <c r="G26" i="13"/>
  <c r="Y14" i="13"/>
  <c r="I7" i="13"/>
  <c r="AF31" i="13"/>
  <c r="AG20" i="13"/>
  <c r="G22" i="13"/>
  <c r="AC31" i="13"/>
  <c r="AF15" i="13"/>
  <c r="L23" i="13"/>
  <c r="AG10" i="13"/>
  <c r="AG15" i="13"/>
  <c r="AH8" i="13"/>
  <c r="AA21" i="12"/>
  <c r="AA28" i="12"/>
  <c r="AE9" i="12"/>
  <c r="K26" i="12"/>
  <c r="AF30" i="12"/>
  <c r="Z30" i="12"/>
  <c r="M16" i="12"/>
  <c r="AH18" i="12"/>
  <c r="F23" i="12"/>
  <c r="N6" i="12"/>
  <c r="O8" i="12"/>
  <c r="AJ21" i="12"/>
  <c r="F10" i="12"/>
  <c r="F24" i="12"/>
  <c r="Y21" i="12"/>
  <c r="P28" i="12"/>
  <c r="AK12" i="12"/>
  <c r="AS15" i="12"/>
  <c r="AA30" i="12"/>
  <c r="Y20" i="12"/>
  <c r="Q14" i="12"/>
  <c r="AL14" i="12"/>
  <c r="F11" i="12"/>
  <c r="F16" i="12"/>
  <c r="Y19" i="12"/>
  <c r="AM14" i="12"/>
  <c r="AA11" i="12"/>
  <c r="U17" i="12"/>
  <c r="Y18" i="12"/>
  <c r="AN25" i="12"/>
  <c r="AB18" i="12"/>
  <c r="H31" i="12"/>
  <c r="I13" i="12"/>
  <c r="AG20" i="12"/>
  <c r="F15" i="12"/>
  <c r="G10" i="12"/>
  <c r="AC18" i="12"/>
  <c r="AD30" i="12"/>
  <c r="L29" i="12"/>
  <c r="Y8" i="11"/>
  <c r="V17" i="11"/>
  <c r="U17" i="11"/>
  <c r="AS11" i="11"/>
  <c r="R9" i="11"/>
  <c r="AM26" i="11"/>
  <c r="H20" i="11"/>
  <c r="S17" i="11"/>
  <c r="U9" i="11"/>
  <c r="AP27" i="11"/>
  <c r="Z23" i="11"/>
  <c r="X17" i="11"/>
  <c r="S9" i="11"/>
  <c r="AN16" i="11"/>
  <c r="H6" i="11"/>
  <c r="R17" i="11"/>
  <c r="U8" i="11"/>
  <c r="AO27" i="11"/>
  <c r="AS16" i="11"/>
  <c r="AP11" i="11"/>
  <c r="T27" i="11"/>
  <c r="AO28" i="11"/>
  <c r="T31" i="11"/>
  <c r="Q17" i="11"/>
  <c r="U7" i="11"/>
  <c r="AJ27" i="11"/>
  <c r="X22" i="11"/>
  <c r="AP16" i="11"/>
  <c r="AJ11" i="11"/>
  <c r="Y6" i="11"/>
  <c r="Y16" i="11"/>
  <c r="U18" i="11"/>
  <c r="AP17" i="11"/>
  <c r="AS27" i="11"/>
  <c r="U27" i="11"/>
  <c r="R31" i="11"/>
  <c r="R22" i="11"/>
  <c r="T7" i="11"/>
  <c r="AS21" i="11"/>
  <c r="M7" i="11"/>
  <c r="X30" i="11"/>
  <c r="AQ9" i="11"/>
  <c r="U30" i="11"/>
  <c r="R7" i="11"/>
  <c r="AK21" i="11"/>
  <c r="AA10" i="11"/>
  <c r="Y25" i="11"/>
  <c r="W21" i="11"/>
  <c r="P22" i="11"/>
  <c r="AP26" i="11"/>
  <c r="AN15" i="11"/>
  <c r="X14" i="11"/>
  <c r="AS24" i="11"/>
  <c r="U29" i="11"/>
  <c r="U21" i="11"/>
  <c r="U15" i="11"/>
  <c r="AO26" i="11"/>
  <c r="AM20" i="11"/>
  <c r="AM15" i="11"/>
  <c r="AO9" i="11"/>
  <c r="Y23" i="11"/>
  <c r="AS6" i="11"/>
  <c r="AL18" i="11"/>
  <c r="AP28" i="11"/>
  <c r="X27" i="11"/>
  <c r="AO16" i="11"/>
  <c r="Y29" i="11"/>
  <c r="V30" i="11"/>
  <c r="AS26" i="11"/>
  <c r="AO15" i="11"/>
  <c r="AR25" i="11"/>
  <c r="AJ21" i="11"/>
  <c r="Y24" i="11"/>
  <c r="Z11" i="11"/>
  <c r="R29" i="11"/>
  <c r="U6" i="11"/>
  <c r="AO8" i="11"/>
  <c r="Y22" i="11"/>
  <c r="Y17" i="11"/>
  <c r="Y21" i="11"/>
  <c r="AP14" i="11"/>
  <c r="Y14" i="11"/>
  <c r="AO25" i="11"/>
  <c r="AM8" i="11"/>
  <c r="Y20" i="11"/>
  <c r="H11" i="11"/>
  <c r="AO19" i="11"/>
  <c r="Y20" i="13"/>
  <c r="Y19" i="13"/>
  <c r="Y18" i="13"/>
  <c r="Y16" i="13"/>
  <c r="Y15" i="13"/>
  <c r="Y10" i="13"/>
  <c r="Y29" i="13"/>
  <c r="Y9" i="13"/>
  <c r="Y31" i="13"/>
  <c r="Y30" i="13"/>
  <c r="Y28" i="13"/>
  <c r="Y8" i="13"/>
  <c r="Y12" i="13"/>
  <c r="Y27" i="13"/>
  <c r="Y7" i="13"/>
  <c r="Y11" i="13"/>
  <c r="Y26" i="13"/>
  <c r="Y28" i="12"/>
  <c r="Y8" i="12"/>
  <c r="Y26" i="12"/>
  <c r="Z22" i="13"/>
  <c r="E31" i="13"/>
  <c r="AB15" i="13"/>
  <c r="Z7" i="13"/>
  <c r="AC15" i="13"/>
  <c r="H19" i="13"/>
  <c r="G31" i="13"/>
  <c r="AA7" i="13"/>
  <c r="I19" i="13"/>
  <c r="AA8" i="13"/>
  <c r="AB23" i="13"/>
  <c r="AB8" i="13"/>
  <c r="AF23" i="13"/>
  <c r="G27" i="13"/>
  <c r="AC8" i="13"/>
  <c r="I12" i="13"/>
  <c r="L16" i="13"/>
  <c r="Z19" i="13"/>
  <c r="AM23" i="13"/>
  <c r="H27" i="13"/>
  <c r="AD8" i="13"/>
  <c r="AG19" i="13"/>
  <c r="I27" i="13"/>
  <c r="AN8" i="13"/>
  <c r="AS12" i="13"/>
  <c r="AB20" i="13"/>
  <c r="AR23" i="13"/>
  <c r="L27" i="13"/>
  <c r="Z16" i="13"/>
  <c r="AC9" i="13"/>
  <c r="AA16" i="13"/>
  <c r="E24" i="13"/>
  <c r="AL20" i="13"/>
  <c r="F10" i="13"/>
  <c r="Q24" i="13"/>
  <c r="AC13" i="13"/>
  <c r="H21" i="13"/>
  <c r="H10" i="13"/>
  <c r="AD13" i="13"/>
  <c r="I21" i="13"/>
  <c r="AC24" i="13"/>
  <c r="AD10" i="13"/>
  <c r="I14" i="13"/>
  <c r="E25" i="13"/>
  <c r="P29" i="13"/>
  <c r="Z11" i="13"/>
  <c r="E13" i="13"/>
  <c r="Z13" i="13"/>
  <c r="AA13" i="13"/>
  <c r="AD16" i="13"/>
  <c r="F24" i="13"/>
  <c r="G29" i="13"/>
  <c r="AB13" i="13"/>
  <c r="AF16" i="13"/>
  <c r="AM20" i="13"/>
  <c r="G10" i="13"/>
  <c r="AB24" i="13"/>
  <c r="L29" i="13"/>
  <c r="AG17" i="13"/>
  <c r="AE10" i="13"/>
  <c r="Z14" i="13"/>
  <c r="AR17" i="13"/>
  <c r="AA25" i="13"/>
  <c r="AD6" i="13"/>
  <c r="AF10" i="13"/>
  <c r="AS17" i="13"/>
  <c r="AB25" i="13"/>
  <c r="F30" i="13"/>
  <c r="G19" i="13"/>
  <c r="AB14" i="13"/>
  <c r="AC25" i="13"/>
  <c r="G11" i="12"/>
  <c r="I30" i="12"/>
  <c r="H16" i="12"/>
  <c r="AB7" i="12"/>
  <c r="AF16" i="12"/>
  <c r="AG27" i="12"/>
  <c r="AG11" i="12"/>
  <c r="L28" i="12"/>
  <c r="H10" i="12"/>
  <c r="AB20" i="12"/>
  <c r="AB28" i="12"/>
  <c r="M17" i="12"/>
  <c r="AS7" i="12"/>
  <c r="AG14" i="12"/>
  <c r="E8" i="12"/>
  <c r="H12" i="12"/>
  <c r="E15" i="12"/>
  <c r="AA8" i="12"/>
  <c r="G15" i="12"/>
  <c r="AB17" i="12"/>
  <c r="AD21" i="12"/>
  <c r="AL31" i="12"/>
  <c r="G16" i="12"/>
  <c r="AD11" i="12"/>
  <c r="H14" i="12"/>
  <c r="AC20" i="12"/>
  <c r="AF28" i="12"/>
  <c r="G12" i="12"/>
  <c r="AF31" i="12"/>
  <c r="AG10" i="12"/>
  <c r="E29" i="12"/>
  <c r="AH31" i="12"/>
  <c r="H6" i="12"/>
  <c r="L12" i="12"/>
  <c r="F29" i="12"/>
  <c r="K6" i="12"/>
  <c r="AG8" i="12"/>
  <c r="AC12" i="12"/>
  <c r="L15" i="12"/>
  <c r="AF21" i="12"/>
  <c r="AC25" i="12"/>
  <c r="G29" i="12"/>
  <c r="AM31" i="12"/>
  <c r="H11" i="12"/>
  <c r="I10" i="12"/>
  <c r="AD24" i="12"/>
  <c r="AF10" i="12"/>
  <c r="AD20" i="12"/>
  <c r="AG31" i="12"/>
  <c r="E6" i="12"/>
  <c r="F8" i="12"/>
  <c r="AK10" i="12"/>
  <c r="I12" i="12"/>
  <c r="AN10" i="12"/>
  <c r="AB25" i="12"/>
  <c r="L6" i="12"/>
  <c r="AM8" i="12"/>
  <c r="AP10" i="12"/>
  <c r="AR12" i="12"/>
  <c r="P15" i="12"/>
  <c r="Z18" i="12"/>
  <c r="AK29" i="12"/>
  <c r="H27" i="12"/>
  <c r="L16" i="12"/>
  <c r="AD9" i="12"/>
  <c r="AC9" i="12"/>
  <c r="AB30" i="12"/>
  <c r="H17" i="12"/>
  <c r="L17" i="12"/>
  <c r="I22" i="12"/>
  <c r="O6" i="12"/>
  <c r="AS10" i="12"/>
  <c r="H13" i="12"/>
  <c r="AF22" i="12"/>
  <c r="AM29" i="12"/>
  <c r="I11" i="12"/>
  <c r="I24" i="12"/>
  <c r="AF11" i="12"/>
  <c r="L20" i="12"/>
  <c r="AC30" i="12"/>
  <c r="AI11" i="12"/>
  <c r="I17" i="12"/>
  <c r="I26" i="12"/>
  <c r="P6" i="12"/>
  <c r="E11" i="12"/>
  <c r="AG22" i="12"/>
  <c r="L26" i="12"/>
  <c r="Y15" i="11"/>
  <c r="Y13" i="11"/>
  <c r="Y12" i="11"/>
  <c r="Y11" i="11"/>
  <c r="Y31" i="11"/>
  <c r="Y10" i="11"/>
  <c r="Y30" i="11"/>
  <c r="Y9" i="11"/>
  <c r="Y28" i="11"/>
  <c r="Y7" i="11"/>
  <c r="Y27" i="11"/>
  <c r="Y26" i="11"/>
  <c r="K14" i="11"/>
  <c r="AQ21" i="11"/>
  <c r="M28" i="11"/>
  <c r="S27" i="11"/>
  <c r="V19" i="11"/>
  <c r="V12" i="11"/>
  <c r="AG31" i="11"/>
  <c r="X24" i="11"/>
  <c r="AS20" i="11"/>
  <c r="AS15" i="11"/>
  <c r="AI7" i="11"/>
  <c r="T30" i="11"/>
  <c r="N23" i="11"/>
  <c r="N16" i="11"/>
  <c r="V11" i="11"/>
  <c r="L8" i="11"/>
  <c r="AF31" i="11"/>
  <c r="AD28" i="11"/>
  <c r="AI26" i="11"/>
  <c r="AS23" i="11"/>
  <c r="AJ18" i="11"/>
  <c r="AQ15" i="11"/>
  <c r="AN13" i="11"/>
  <c r="Z10" i="11"/>
  <c r="Z7" i="11"/>
  <c r="G19" i="11"/>
  <c r="S30" i="11"/>
  <c r="O26" i="11"/>
  <c r="V22" i="11"/>
  <c r="T19" i="11"/>
  <c r="M16" i="11"/>
  <c r="U11" i="11"/>
  <c r="J8" i="11"/>
  <c r="AE31" i="11"/>
  <c r="AC28" i="11"/>
  <c r="X26" i="11"/>
  <c r="AO23" i="11"/>
  <c r="AL20" i="11"/>
  <c r="AS17" i="11"/>
  <c r="AP15" i="11"/>
  <c r="AM13" i="11"/>
  <c r="X10" i="11"/>
  <c r="X7" i="11"/>
  <c r="V7" i="11"/>
  <c r="V29" i="11"/>
  <c r="V15" i="11"/>
  <c r="AQ27" i="11"/>
  <c r="I22" i="11"/>
  <c r="L26" i="11"/>
  <c r="AS12" i="11"/>
  <c r="J26" i="11"/>
  <c r="AN25" i="11"/>
  <c r="Z9" i="11"/>
  <c r="AN19" i="11"/>
  <c r="X9" i="11"/>
  <c r="F31" i="11"/>
  <c r="H21" i="11"/>
  <c r="M29" i="11"/>
  <c r="U25" i="11"/>
  <c r="L22" i="11"/>
  <c r="P18" i="11"/>
  <c r="O14" i="11"/>
  <c r="O11" i="11"/>
  <c r="Q7" i="11"/>
  <c r="AJ30" i="11"/>
  <c r="AM27" i="11"/>
  <c r="AL25" i="11"/>
  <c r="AQ22" i="11"/>
  <c r="AM19" i="11"/>
  <c r="AH17" i="11"/>
  <c r="AJ15" i="11"/>
  <c r="AB12" i="11"/>
  <c r="AQ8" i="11"/>
  <c r="AD31" i="11"/>
  <c r="AQ25" i="11"/>
  <c r="AQ17" i="11"/>
  <c r="AD9" i="11"/>
  <c r="S29" i="11"/>
  <c r="S15" i="11"/>
  <c r="S7" i="11"/>
  <c r="X23" i="11"/>
  <c r="AD12" i="11"/>
  <c r="X6" i="11"/>
  <c r="I21" i="11"/>
  <c r="V25" i="11"/>
  <c r="O22" i="11"/>
  <c r="V14" i="11"/>
  <c r="AN27" i="11"/>
  <c r="AS22" i="11"/>
  <c r="AI17" i="11"/>
  <c r="F29" i="11"/>
  <c r="I20" i="11"/>
  <c r="V28" i="11"/>
  <c r="T25" i="11"/>
  <c r="V21" i="11"/>
  <c r="O18" i="11"/>
  <c r="N14" i="11"/>
  <c r="N11" i="11"/>
  <c r="P7" i="11"/>
  <c r="AA30" i="11"/>
  <c r="AL27" i="11"/>
  <c r="AJ25" i="11"/>
  <c r="AP22" i="11"/>
  <c r="AL19" i="11"/>
  <c r="AG17" i="11"/>
  <c r="AS14" i="11"/>
  <c r="X12" i="11"/>
  <c r="AP8" i="11"/>
  <c r="AQ26" i="11"/>
  <c r="AS31" i="11"/>
  <c r="AS7" i="11"/>
  <c r="S31" i="11"/>
  <c r="K28" i="11"/>
  <c r="O17" i="11"/>
  <c r="AF29" i="11"/>
  <c r="AN26" i="11"/>
  <c r="AE19" i="11"/>
  <c r="AE14" i="11"/>
  <c r="AQ10" i="11"/>
  <c r="F16" i="11"/>
  <c r="M31" i="11"/>
  <c r="V27" i="11"/>
  <c r="N24" i="11"/>
  <c r="M20" i="11"/>
  <c r="V16" i="11"/>
  <c r="O13" i="11"/>
  <c r="AJ31" i="11"/>
  <c r="AQ28" i="11"/>
  <c r="AE24" i="11"/>
  <c r="AA21" i="11"/>
  <c r="AD19" i="11"/>
  <c r="AJ16" i="11"/>
  <c r="AD14" i="11"/>
  <c r="AP10" i="11"/>
  <c r="AO7" i="11"/>
  <c r="I19" i="11"/>
  <c r="I7" i="11"/>
  <c r="V24" i="11"/>
  <c r="L10" i="11"/>
  <c r="AH29" i="11"/>
  <c r="AG19" i="11"/>
  <c r="S20" i="11"/>
  <c r="AQ31" i="11"/>
  <c r="AF19" i="11"/>
  <c r="AQ7" i="11"/>
  <c r="F21" i="11"/>
  <c r="F13" i="11"/>
  <c r="J31" i="11"/>
  <c r="S23" i="11"/>
  <c r="S16" i="11"/>
  <c r="Q9" i="11"/>
  <c r="AI31" i="11"/>
  <c r="AL26" i="11"/>
  <c r="Z21" i="11"/>
  <c r="AO18" i="11"/>
  <c r="Z16" i="11"/>
  <c r="AC14" i="11"/>
  <c r="AO10" i="11"/>
  <c r="AL7" i="11"/>
  <c r="V10" i="11"/>
  <c r="AQ16" i="11"/>
  <c r="V9" i="11"/>
  <c r="L28" i="11"/>
  <c r="AS10" i="11"/>
  <c r="G26" i="11"/>
  <c r="P23" i="11"/>
  <c r="M13" i="11"/>
  <c r="AK26" i="11"/>
  <c r="Z24" i="11"/>
  <c r="X21" i="11"/>
  <c r="X16" i="11"/>
  <c r="AB14" i="11"/>
  <c r="AB10" i="11"/>
  <c r="AK7" i="11"/>
  <c r="W24" i="10"/>
  <c r="D24" i="10"/>
  <c r="X24" i="10"/>
  <c r="E24" i="10"/>
  <c r="Y24" i="10"/>
  <c r="R25" i="10"/>
  <c r="F24" i="10"/>
  <c r="Z24" i="10"/>
  <c r="S25" i="10"/>
  <c r="I24" i="10"/>
  <c r="J24" i="10"/>
  <c r="X25" i="10"/>
  <c r="L24" i="10"/>
  <c r="Y25" i="10"/>
  <c r="D25" i="10"/>
  <c r="M24" i="10"/>
  <c r="Z25" i="10"/>
  <c r="K24" i="10"/>
  <c r="N24" i="10"/>
  <c r="AA25" i="10"/>
  <c r="AC24" i="10"/>
  <c r="O24" i="10"/>
  <c r="H25" i="10"/>
  <c r="AB25" i="10"/>
  <c r="W25" i="10"/>
  <c r="I25" i="10"/>
  <c r="O29" i="10"/>
  <c r="I6" i="10"/>
  <c r="AB6" i="10"/>
  <c r="J6" i="10"/>
  <c r="Y15" i="10"/>
  <c r="N29" i="10"/>
  <c r="K6" i="10"/>
  <c r="N25" i="9"/>
  <c r="O25" i="9"/>
  <c r="W24" i="9"/>
  <c r="P25" i="9"/>
  <c r="D24" i="9"/>
  <c r="X24" i="9"/>
  <c r="Q25" i="9"/>
  <c r="E24" i="9"/>
  <c r="Y24" i="9"/>
  <c r="R25" i="9"/>
  <c r="F24" i="9"/>
  <c r="Z24" i="9"/>
  <c r="S25" i="9"/>
  <c r="G24" i="9"/>
  <c r="AA24" i="9"/>
  <c r="T25" i="9"/>
  <c r="W25" i="9"/>
  <c r="D25" i="9"/>
  <c r="X25" i="9"/>
  <c r="L24" i="9"/>
  <c r="Y25" i="9"/>
  <c r="M24" i="9"/>
  <c r="Z25" i="9"/>
  <c r="N24" i="9"/>
  <c r="AA25" i="9"/>
  <c r="O24" i="9"/>
  <c r="H25" i="9"/>
  <c r="AB25" i="9"/>
  <c r="I25" i="9"/>
  <c r="AC21" i="9"/>
  <c r="D22" i="9"/>
  <c r="AB9" i="9"/>
  <c r="M6" i="8"/>
  <c r="L6" i="8"/>
  <c r="J6" i="8"/>
  <c r="AB28" i="8"/>
  <c r="W7" i="8"/>
  <c r="O6" i="8"/>
  <c r="U28" i="8"/>
  <c r="N6" i="8"/>
  <c r="W28" i="8"/>
  <c r="R28" i="8"/>
  <c r="Q28" i="8"/>
  <c r="X7" i="8"/>
  <c r="D5" i="8"/>
  <c r="P6" i="8"/>
  <c r="AC27" i="8"/>
  <c r="W16" i="11"/>
  <c r="E21" i="11"/>
  <c r="E10" i="11"/>
  <c r="E31" i="11"/>
  <c r="E11" i="11"/>
  <c r="E6" i="11"/>
  <c r="E13" i="11"/>
  <c r="E14" i="11"/>
  <c r="E15" i="11"/>
  <c r="E16" i="11"/>
  <c r="J21" i="13"/>
  <c r="N26" i="13"/>
  <c r="N15" i="13"/>
  <c r="N27" i="13"/>
  <c r="N20" i="13"/>
  <c r="N31" i="13"/>
  <c r="N21" i="13"/>
  <c r="N10" i="13"/>
  <c r="N11" i="13"/>
  <c r="N28" i="13"/>
  <c r="N18" i="13"/>
  <c r="N6" i="13"/>
  <c r="N25" i="13"/>
  <c r="N13" i="13"/>
  <c r="N22" i="13"/>
  <c r="N8" i="13"/>
  <c r="N24" i="13"/>
  <c r="N17" i="13"/>
  <c r="N12" i="13"/>
  <c r="N7" i="13"/>
  <c r="N23" i="13"/>
  <c r="N19" i="13"/>
  <c r="N16" i="13"/>
  <c r="N14" i="13"/>
  <c r="N9" i="13"/>
  <c r="E27" i="11"/>
  <c r="AI22" i="12"/>
  <c r="I17" i="8"/>
  <c r="AD10" i="11"/>
  <c r="AD7" i="11"/>
  <c r="AD15" i="11"/>
  <c r="AD25" i="11"/>
  <c r="AD6" i="11"/>
  <c r="AD16" i="11"/>
  <c r="AD26" i="11"/>
  <c r="AD17" i="11"/>
  <c r="AD27" i="11"/>
  <c r="AD21" i="11"/>
  <c r="AD11" i="11"/>
  <c r="AD20" i="11"/>
  <c r="AD8" i="11"/>
  <c r="J7" i="11"/>
  <c r="J12" i="11"/>
  <c r="J17" i="11"/>
  <c r="J22" i="11"/>
  <c r="J27" i="11"/>
  <c r="J9" i="11"/>
  <c r="J14" i="11"/>
  <c r="J19" i="11"/>
  <c r="J29" i="11"/>
  <c r="J23" i="11"/>
  <c r="J25" i="11"/>
  <c r="J11" i="11"/>
  <c r="J13" i="11"/>
  <c r="J15" i="11"/>
  <c r="R22" i="12"/>
  <c r="R28" i="12"/>
  <c r="R17" i="12"/>
  <c r="R18" i="12"/>
  <c r="R25" i="12"/>
  <c r="R11" i="12"/>
  <c r="R27" i="12"/>
  <c r="R16" i="12"/>
  <c r="R12" i="12"/>
  <c r="R20" i="12"/>
  <c r="R29" i="12"/>
  <c r="R13" i="12"/>
  <c r="R31" i="12"/>
  <c r="R30" i="12"/>
  <c r="R8" i="12"/>
  <c r="R26" i="12"/>
  <c r="R19" i="12"/>
  <c r="R10" i="12"/>
  <c r="R7" i="12"/>
  <c r="R6" i="12"/>
  <c r="R15" i="12"/>
  <c r="S22" i="12"/>
  <c r="S23" i="12"/>
  <c r="S28" i="12"/>
  <c r="S25" i="12"/>
  <c r="S11" i="12"/>
  <c r="S20" i="12"/>
  <c r="S29" i="12"/>
  <c r="S13" i="12"/>
  <c r="S18" i="12"/>
  <c r="S17" i="12"/>
  <c r="S30" i="12"/>
  <c r="S12" i="12"/>
  <c r="S8" i="12"/>
  <c r="S26" i="12"/>
  <c r="S19" i="12"/>
  <c r="S10" i="12"/>
  <c r="S7" i="12"/>
  <c r="S6" i="12"/>
  <c r="S14" i="12"/>
  <c r="S9" i="12"/>
  <c r="S16" i="12"/>
  <c r="AG10" i="11"/>
  <c r="AG9" i="11"/>
  <c r="AG14" i="11"/>
  <c r="AG24" i="11"/>
  <c r="AG8" i="11"/>
  <c r="AG7" i="11"/>
  <c r="AG15" i="11"/>
  <c r="AG25" i="11"/>
  <c r="AG12" i="11"/>
  <c r="AG16" i="11"/>
  <c r="AG22" i="11"/>
  <c r="AG27" i="11"/>
  <c r="AG11" i="11"/>
  <c r="AG21" i="11"/>
  <c r="AG26" i="11"/>
  <c r="G7" i="11"/>
  <c r="AK6" i="12"/>
  <c r="M23" i="12"/>
  <c r="AE30" i="13"/>
  <c r="J30" i="9"/>
  <c r="Y30" i="9"/>
  <c r="AO22" i="12"/>
  <c r="AO23" i="12"/>
  <c r="AO28" i="12"/>
  <c r="AO17" i="12"/>
  <c r="AO21" i="12"/>
  <c r="AO11" i="12"/>
  <c r="AO30" i="12"/>
  <c r="AO18" i="12"/>
  <c r="AO16" i="12"/>
  <c r="AO25" i="12"/>
  <c r="AO9" i="12"/>
  <c r="AO14" i="12"/>
  <c r="AO20" i="12"/>
  <c r="AO26" i="12"/>
  <c r="AO15" i="12"/>
  <c r="AO27" i="12"/>
  <c r="AO31" i="12"/>
  <c r="AO28" i="13"/>
  <c r="AO17" i="13"/>
  <c r="AO7" i="13"/>
  <c r="AO29" i="13"/>
  <c r="AO18" i="13"/>
  <c r="AO8" i="13"/>
  <c r="AO23" i="13"/>
  <c r="AO12" i="13"/>
  <c r="AO16" i="13"/>
  <c r="AO11" i="13"/>
  <c r="AO31" i="13"/>
  <c r="AO25" i="13"/>
  <c r="AO20" i="13"/>
  <c r="AO13" i="13"/>
  <c r="AO6" i="13"/>
  <c r="AO14" i="13"/>
  <c r="AO9" i="13"/>
  <c r="AO26" i="13"/>
  <c r="AO24" i="13"/>
  <c r="AO21" i="13"/>
  <c r="AO22" i="13"/>
  <c r="AO10" i="13"/>
  <c r="M25" i="11"/>
  <c r="M12" i="11"/>
  <c r="M17" i="11"/>
  <c r="M22" i="11"/>
  <c r="M27" i="11"/>
  <c r="M8" i="11"/>
  <c r="M10" i="11"/>
  <c r="M6" i="11"/>
  <c r="M19" i="11"/>
  <c r="M21" i="11"/>
  <c r="M23" i="11"/>
  <c r="AH8" i="11"/>
  <c r="AH10" i="11"/>
  <c r="AH13" i="11"/>
  <c r="AH23" i="11"/>
  <c r="AH9" i="11"/>
  <c r="AH14" i="11"/>
  <c r="AH24" i="11"/>
  <c r="AH7" i="11"/>
  <c r="AH15" i="11"/>
  <c r="AH25" i="11"/>
  <c r="AH6" i="11"/>
  <c r="AH28" i="11"/>
  <c r="AH12" i="11"/>
  <c r="AH16" i="11"/>
  <c r="AH22" i="11"/>
  <c r="AH27" i="11"/>
  <c r="AH11" i="11"/>
  <c r="AH21" i="11"/>
  <c r="AH26" i="11"/>
  <c r="G6" i="11"/>
  <c r="H13" i="11"/>
  <c r="L13" i="11"/>
  <c r="AB29" i="11"/>
  <c r="AD13" i="11"/>
  <c r="AL6" i="12"/>
  <c r="R21" i="12"/>
  <c r="P23" i="12"/>
  <c r="AM25" i="12"/>
  <c r="AJ6" i="13"/>
  <c r="AL14" i="13"/>
  <c r="AJ19" i="13"/>
  <c r="AN27" i="13"/>
  <c r="AN30" i="13"/>
  <c r="W37" i="8"/>
  <c r="Y40" i="9"/>
  <c r="U23" i="12"/>
  <c r="U13" i="12"/>
  <c r="U29" i="12"/>
  <c r="U18" i="12"/>
  <c r="U27" i="12"/>
  <c r="U16" i="12"/>
  <c r="U12" i="12"/>
  <c r="U11" i="12"/>
  <c r="U30" i="12"/>
  <c r="U28" i="12"/>
  <c r="U8" i="12"/>
  <c r="U6" i="12"/>
  <c r="U15" i="12"/>
  <c r="U25" i="12"/>
  <c r="U22" i="12"/>
  <c r="U26" i="12"/>
  <c r="U19" i="12"/>
  <c r="U10" i="12"/>
  <c r="U7" i="12"/>
  <c r="U9" i="12"/>
  <c r="U14" i="12"/>
  <c r="AP23" i="12"/>
  <c r="AP13" i="12"/>
  <c r="AP29" i="12"/>
  <c r="AP18" i="12"/>
  <c r="AP30" i="12"/>
  <c r="AP12" i="12"/>
  <c r="AP16" i="12"/>
  <c r="AP25" i="12"/>
  <c r="AP9" i="12"/>
  <c r="AP22" i="12"/>
  <c r="AP14" i="12"/>
  <c r="AP20" i="12"/>
  <c r="AP21" i="12"/>
  <c r="AP26" i="12"/>
  <c r="AP15" i="12"/>
  <c r="AP27" i="12"/>
  <c r="AP17" i="12"/>
  <c r="U29" i="13"/>
  <c r="U18" i="13"/>
  <c r="U8" i="13"/>
  <c r="U30" i="13"/>
  <c r="U24" i="13"/>
  <c r="U13" i="13"/>
  <c r="U22" i="13"/>
  <c r="U15" i="13"/>
  <c r="U10" i="13"/>
  <c r="U27" i="13"/>
  <c r="U23" i="13"/>
  <c r="U7" i="13"/>
  <c r="U20" i="13"/>
  <c r="U16" i="13"/>
  <c r="U11" i="13"/>
  <c r="U26" i="13"/>
  <c r="U25" i="13"/>
  <c r="U6" i="13"/>
  <c r="U28" i="13"/>
  <c r="U14" i="13"/>
  <c r="U17" i="13"/>
  <c r="U31" i="13"/>
  <c r="U9" i="13"/>
  <c r="U12" i="13"/>
  <c r="AP29" i="13"/>
  <c r="AP18" i="13"/>
  <c r="AP8" i="13"/>
  <c r="AP30" i="13"/>
  <c r="AP24" i="13"/>
  <c r="AP13" i="13"/>
  <c r="AP11" i="13"/>
  <c r="AP31" i="13"/>
  <c r="AP25" i="13"/>
  <c r="AP20" i="13"/>
  <c r="AP6" i="13"/>
  <c r="AP28" i="13"/>
  <c r="AP23" i="13"/>
  <c r="AP7" i="13"/>
  <c r="AP26" i="13"/>
  <c r="AP21" i="13"/>
  <c r="AP10" i="13"/>
  <c r="AP27" i="13"/>
  <c r="AP19" i="13"/>
  <c r="AP22" i="13"/>
  <c r="N15" i="11"/>
  <c r="N20" i="11"/>
  <c r="N30" i="11"/>
  <c r="N25" i="11"/>
  <c r="N7" i="11"/>
  <c r="N12" i="11"/>
  <c r="N17" i="11"/>
  <c r="N22" i="11"/>
  <c r="N27" i="11"/>
  <c r="N6" i="11"/>
  <c r="N8" i="11"/>
  <c r="N10" i="11"/>
  <c r="N29" i="11"/>
  <c r="N31" i="11"/>
  <c r="N19" i="11"/>
  <c r="N21" i="11"/>
  <c r="AI9" i="11"/>
  <c r="AI13" i="11"/>
  <c r="AI23" i="11"/>
  <c r="AI8" i="11"/>
  <c r="AI14" i="11"/>
  <c r="AI24" i="11"/>
  <c r="AI12" i="11"/>
  <c r="AI16" i="11"/>
  <c r="AI6" i="11"/>
  <c r="AI28" i="11"/>
  <c r="AI22" i="11"/>
  <c r="AI27" i="11"/>
  <c r="AI15" i="11"/>
  <c r="E19" i="11"/>
  <c r="F11" i="11"/>
  <c r="I31" i="11"/>
  <c r="I11" i="11"/>
  <c r="M30" i="11"/>
  <c r="O24" i="11"/>
  <c r="N18" i="11"/>
  <c r="AI30" i="11"/>
  <c r="AA29" i="11"/>
  <c r="W27" i="11"/>
  <c r="W24" i="11"/>
  <c r="AH20" i="11"/>
  <c r="AI18" i="11"/>
  <c r="AR16" i="11"/>
  <c r="W15" i="11"/>
  <c r="AC13" i="11"/>
  <c r="AR10" i="11"/>
  <c r="W9" i="11"/>
  <c r="W7" i="11"/>
  <c r="AN6" i="12"/>
  <c r="AI9" i="12"/>
  <c r="AO12" i="12"/>
  <c r="R14" i="12"/>
  <c r="S21" i="12"/>
  <c r="R23" i="12"/>
  <c r="O28" i="12"/>
  <c r="AN6" i="13"/>
  <c r="AM14" i="13"/>
  <c r="AE22" i="13"/>
  <c r="AO27" i="13"/>
  <c r="AO30" i="13"/>
  <c r="AE28" i="12"/>
  <c r="AE17" i="12"/>
  <c r="AE29" i="12"/>
  <c r="AE18" i="12"/>
  <c r="AE22" i="12"/>
  <c r="AE31" i="12"/>
  <c r="AE24" i="12"/>
  <c r="AE14" i="12"/>
  <c r="AE6" i="12"/>
  <c r="AE19" i="12"/>
  <c r="AE26" i="12"/>
  <c r="AE8" i="12"/>
  <c r="AE27" i="12"/>
  <c r="AE15" i="12"/>
  <c r="AE12" i="12"/>
  <c r="AE25" i="12"/>
  <c r="AE23" i="12"/>
  <c r="AE20" i="12"/>
  <c r="AE11" i="12"/>
  <c r="AE10" i="12"/>
  <c r="AE13" i="12"/>
  <c r="AE30" i="12"/>
  <c r="AA17" i="11"/>
  <c r="AA27" i="11"/>
  <c r="AA18" i="11"/>
  <c r="AA28" i="11"/>
  <c r="AA12" i="11"/>
  <c r="AA20" i="11"/>
  <c r="AA11" i="11"/>
  <c r="AA15" i="11"/>
  <c r="AA8" i="11"/>
  <c r="AA26" i="11"/>
  <c r="AA31" i="11"/>
  <c r="AA19" i="11"/>
  <c r="AA14" i="11"/>
  <c r="AB11" i="11"/>
  <c r="AB6" i="11"/>
  <c r="AB16" i="11"/>
  <c r="AB26" i="11"/>
  <c r="AB17" i="11"/>
  <c r="AB27" i="11"/>
  <c r="AB18" i="11"/>
  <c r="AB28" i="11"/>
  <c r="AB21" i="11"/>
  <c r="AB15" i="11"/>
  <c r="AB20" i="11"/>
  <c r="AB8" i="11"/>
  <c r="AB31" i="11"/>
  <c r="AB19" i="11"/>
  <c r="AJ31" i="12"/>
  <c r="AJ20" i="12"/>
  <c r="AJ25" i="12"/>
  <c r="AJ15" i="12"/>
  <c r="AJ19" i="12"/>
  <c r="AJ9" i="12"/>
  <c r="AJ10" i="12"/>
  <c r="AJ11" i="12"/>
  <c r="AJ26" i="12"/>
  <c r="AJ23" i="12"/>
  <c r="AJ7" i="12"/>
  <c r="AJ24" i="12"/>
  <c r="AJ22" i="12"/>
  <c r="AJ29" i="12"/>
  <c r="AJ14" i="12"/>
  <c r="AJ16" i="12"/>
  <c r="AJ30" i="12"/>
  <c r="AJ27" i="12"/>
  <c r="AR22" i="11"/>
  <c r="N30" i="13"/>
  <c r="AK26" i="13"/>
  <c r="AK15" i="13"/>
  <c r="AK27" i="13"/>
  <c r="AK16" i="13"/>
  <c r="AK6" i="13"/>
  <c r="AK31" i="13"/>
  <c r="AK21" i="13"/>
  <c r="AK10" i="13"/>
  <c r="AK29" i="13"/>
  <c r="AK14" i="13"/>
  <c r="AK23" i="13"/>
  <c r="AK9" i="13"/>
  <c r="AK11" i="13"/>
  <c r="AK18" i="13"/>
  <c r="AK30" i="13"/>
  <c r="AK20" i="13"/>
  <c r="AK13" i="13"/>
  <c r="AK8" i="13"/>
  <c r="AK12" i="13"/>
  <c r="AK24" i="13"/>
  <c r="AK7" i="13"/>
  <c r="AC7" i="11"/>
  <c r="E24" i="11"/>
  <c r="J28" i="11"/>
  <c r="AE29" i="11"/>
  <c r="M31" i="8"/>
  <c r="O31" i="8"/>
  <c r="K30" i="11"/>
  <c r="K12" i="11"/>
  <c r="K17" i="11"/>
  <c r="K22" i="11"/>
  <c r="K31" i="11"/>
  <c r="K23" i="11"/>
  <c r="K25" i="11"/>
  <c r="AA24" i="11"/>
  <c r="AI12" i="12"/>
  <c r="S28" i="13"/>
  <c r="S17" i="13"/>
  <c r="S7" i="13"/>
  <c r="S29" i="13"/>
  <c r="S18" i="13"/>
  <c r="S8" i="13"/>
  <c r="S23" i="13"/>
  <c r="S12" i="13"/>
  <c r="S6" i="13"/>
  <c r="S22" i="13"/>
  <c r="S15" i="13"/>
  <c r="S30" i="13"/>
  <c r="S24" i="13"/>
  <c r="S10" i="13"/>
  <c r="S14" i="13"/>
  <c r="S9" i="13"/>
  <c r="S20" i="13"/>
  <c r="S16" i="13"/>
  <c r="S13" i="13"/>
  <c r="S11" i="13"/>
  <c r="S27" i="13"/>
  <c r="S26" i="13"/>
  <c r="S25" i="13"/>
  <c r="S31" i="13"/>
  <c r="S21" i="13"/>
  <c r="E22" i="11"/>
  <c r="J16" i="11"/>
  <c r="AJ12" i="12"/>
  <c r="V23" i="12"/>
  <c r="V24" i="12"/>
  <c r="V29" i="12"/>
  <c r="V18" i="12"/>
  <c r="V27" i="12"/>
  <c r="V16" i="12"/>
  <c r="V12" i="12"/>
  <c r="V20" i="12"/>
  <c r="V13" i="12"/>
  <c r="V22" i="12"/>
  <c r="V30" i="12"/>
  <c r="V28" i="12"/>
  <c r="V8" i="12"/>
  <c r="V6" i="12"/>
  <c r="V26" i="12"/>
  <c r="V25" i="12"/>
  <c r="V19" i="12"/>
  <c r="V10" i="12"/>
  <c r="V7" i="12"/>
  <c r="V9" i="12"/>
  <c r="V14" i="12"/>
  <c r="V11" i="12"/>
  <c r="M18" i="11"/>
  <c r="AL9" i="12"/>
  <c r="J29" i="12"/>
  <c r="J18" i="12"/>
  <c r="J30" i="12"/>
  <c r="J19" i="12"/>
  <c r="J23" i="12"/>
  <c r="J28" i="12"/>
  <c r="J21" i="12"/>
  <c r="J6" i="12"/>
  <c r="J7" i="12"/>
  <c r="J15" i="12"/>
  <c r="J9" i="12"/>
  <c r="J14" i="12"/>
  <c r="J31" i="12"/>
  <c r="J11" i="12"/>
  <c r="J8" i="12"/>
  <c r="J25" i="12"/>
  <c r="J22" i="12"/>
  <c r="AH25" i="13"/>
  <c r="AH14" i="13"/>
  <c r="AH26" i="13"/>
  <c r="AH30" i="13"/>
  <c r="AH19" i="13"/>
  <c r="AH9" i="13"/>
  <c r="AH21" i="13"/>
  <c r="AH7" i="13"/>
  <c r="AH29" i="13"/>
  <c r="AH23" i="13"/>
  <c r="AH16" i="13"/>
  <c r="AH31" i="13"/>
  <c r="AH15" i="13"/>
  <c r="AH18" i="13"/>
  <c r="AH12" i="13"/>
  <c r="W12" i="11"/>
  <c r="N36" i="9"/>
  <c r="I36" i="9"/>
  <c r="AI25" i="13"/>
  <c r="AI14" i="13"/>
  <c r="AI26" i="13"/>
  <c r="AI15" i="13"/>
  <c r="AI30" i="13"/>
  <c r="AI19" i="13"/>
  <c r="AI9" i="13"/>
  <c r="AI20" i="13"/>
  <c r="AI7" i="13"/>
  <c r="AI29" i="13"/>
  <c r="AI23" i="13"/>
  <c r="AI16" i="13"/>
  <c r="AI31" i="13"/>
  <c r="AI11" i="13"/>
  <c r="AI6" i="13"/>
  <c r="AI18" i="13"/>
  <c r="AI12" i="13"/>
  <c r="AI24" i="13"/>
  <c r="AI10" i="13"/>
  <c r="AI21" i="13"/>
  <c r="AI27" i="13"/>
  <c r="AI22" i="13"/>
  <c r="O26" i="13"/>
  <c r="O15" i="13"/>
  <c r="O27" i="13"/>
  <c r="O16" i="13"/>
  <c r="O6" i="13"/>
  <c r="O31" i="13"/>
  <c r="O21" i="13"/>
  <c r="O10" i="13"/>
  <c r="O28" i="13"/>
  <c r="O18" i="13"/>
  <c r="O25" i="13"/>
  <c r="O20" i="13"/>
  <c r="O13" i="13"/>
  <c r="O22" i="13"/>
  <c r="O8" i="13"/>
  <c r="O24" i="13"/>
  <c r="O17" i="13"/>
  <c r="O12" i="13"/>
  <c r="O7" i="13"/>
  <c r="O23" i="13"/>
  <c r="O19" i="13"/>
  <c r="O14" i="13"/>
  <c r="O11" i="13"/>
  <c r="O9" i="13"/>
  <c r="O29" i="13"/>
  <c r="AR11" i="11"/>
  <c r="J12" i="12"/>
  <c r="AI13" i="13"/>
  <c r="AK31" i="12"/>
  <c r="AK20" i="12"/>
  <c r="AK21" i="12"/>
  <c r="AK25" i="12"/>
  <c r="AK26" i="12"/>
  <c r="AK19" i="12"/>
  <c r="AK9" i="12"/>
  <c r="AK28" i="12"/>
  <c r="AK11" i="12"/>
  <c r="AK30" i="12"/>
  <c r="AK23" i="12"/>
  <c r="AK15" i="12"/>
  <c r="AK7" i="12"/>
  <c r="AK24" i="12"/>
  <c r="AK22" i="12"/>
  <c r="AK13" i="12"/>
  <c r="AK16" i="12"/>
  <c r="AK17" i="12"/>
  <c r="AK27" i="12"/>
  <c r="AH27" i="12"/>
  <c r="AN28" i="13"/>
  <c r="AN17" i="13"/>
  <c r="AN7" i="13"/>
  <c r="AN29" i="13"/>
  <c r="AN23" i="13"/>
  <c r="AN12" i="13"/>
  <c r="AN16" i="13"/>
  <c r="AN18" i="13"/>
  <c r="AN11" i="13"/>
  <c r="AN31" i="13"/>
  <c r="AN25" i="13"/>
  <c r="AN20" i="13"/>
  <c r="AN13" i="13"/>
  <c r="AN21" i="13"/>
  <c r="AN19" i="13"/>
  <c r="AN15" i="13"/>
  <c r="AN26" i="13"/>
  <c r="AN24" i="13"/>
  <c r="AN10" i="13"/>
  <c r="AC22" i="11"/>
  <c r="J16" i="12"/>
  <c r="AC9" i="10"/>
  <c r="I9" i="10"/>
  <c r="H9" i="10"/>
  <c r="U37" i="8"/>
  <c r="V29" i="13"/>
  <c r="V18" i="13"/>
  <c r="V8" i="13"/>
  <c r="V30" i="13"/>
  <c r="V19" i="13"/>
  <c r="V9" i="13"/>
  <c r="V24" i="13"/>
  <c r="V13" i="13"/>
  <c r="V22" i="13"/>
  <c r="V15" i="13"/>
  <c r="V10" i="13"/>
  <c r="V27" i="13"/>
  <c r="V17" i="13"/>
  <c r="V20" i="13"/>
  <c r="V16" i="13"/>
  <c r="V11" i="13"/>
  <c r="V26" i="13"/>
  <c r="V25" i="13"/>
  <c r="V6" i="13"/>
  <c r="V31" i="13"/>
  <c r="V14" i="13"/>
  <c r="V28" i="13"/>
  <c r="V23" i="13"/>
  <c r="V12" i="13"/>
  <c r="F8" i="11"/>
  <c r="L27" i="11"/>
  <c r="O12" i="11"/>
  <c r="AH17" i="13"/>
  <c r="T37" i="8"/>
  <c r="P29" i="10"/>
  <c r="P6" i="10"/>
  <c r="S6" i="10"/>
  <c r="R6" i="10"/>
  <c r="Q6" i="10"/>
  <c r="M6" i="10"/>
  <c r="W24" i="12"/>
  <c r="W14" i="12"/>
  <c r="W30" i="12"/>
  <c r="W19" i="12"/>
  <c r="W20" i="12"/>
  <c r="W29" i="12"/>
  <c r="W22" i="12"/>
  <c r="W31" i="12"/>
  <c r="W13" i="12"/>
  <c r="W28" i="12"/>
  <c r="W8" i="12"/>
  <c r="W6" i="12"/>
  <c r="W26" i="12"/>
  <c r="W27" i="12"/>
  <c r="W7" i="12"/>
  <c r="W18" i="12"/>
  <c r="W10" i="12"/>
  <c r="W9" i="12"/>
  <c r="W15" i="12"/>
  <c r="W12" i="12"/>
  <c r="W11" i="12"/>
  <c r="AR24" i="12"/>
  <c r="AR14" i="12"/>
  <c r="AR30" i="12"/>
  <c r="AR19" i="12"/>
  <c r="AR23" i="12"/>
  <c r="AR16" i="12"/>
  <c r="AR18" i="12"/>
  <c r="AR27" i="12"/>
  <c r="AR13" i="12"/>
  <c r="AR20" i="12"/>
  <c r="AR22" i="12"/>
  <c r="AR21" i="12"/>
  <c r="AR11" i="12"/>
  <c r="AR10" i="12"/>
  <c r="AR17" i="12"/>
  <c r="AR31" i="12"/>
  <c r="AR28" i="12"/>
  <c r="W30" i="13"/>
  <c r="W19" i="13"/>
  <c r="W9" i="13"/>
  <c r="W20" i="13"/>
  <c r="W31" i="13"/>
  <c r="W25" i="13"/>
  <c r="W14" i="13"/>
  <c r="W15" i="13"/>
  <c r="W8" i="13"/>
  <c r="W10" i="13"/>
  <c r="W27" i="13"/>
  <c r="W24" i="13"/>
  <c r="W17" i="13"/>
  <c r="W26" i="13"/>
  <c r="W22" i="13"/>
  <c r="W6" i="13"/>
  <c r="W18" i="13"/>
  <c r="W13" i="13"/>
  <c r="W28" i="13"/>
  <c r="W11" i="13"/>
  <c r="W23" i="13"/>
  <c r="W12" i="13"/>
  <c r="W29" i="13"/>
  <c r="W21" i="13"/>
  <c r="AR30" i="13"/>
  <c r="AR19" i="13"/>
  <c r="AR9" i="13"/>
  <c r="AR20" i="13"/>
  <c r="AR31" i="13"/>
  <c r="AR25" i="13"/>
  <c r="AR14" i="13"/>
  <c r="AR18" i="13"/>
  <c r="AR6" i="13"/>
  <c r="AR28" i="13"/>
  <c r="AR13" i="13"/>
  <c r="AR22" i="13"/>
  <c r="AR15" i="13"/>
  <c r="AR24" i="13"/>
  <c r="AR10" i="13"/>
  <c r="AR7" i="13"/>
  <c r="AR29" i="13"/>
  <c r="AR27" i="13"/>
  <c r="AR16" i="13"/>
  <c r="P10" i="11"/>
  <c r="P25" i="11"/>
  <c r="P12" i="11"/>
  <c r="P14" i="11"/>
  <c r="P8" i="11"/>
  <c r="P6" i="11"/>
  <c r="P27" i="11"/>
  <c r="P29" i="11"/>
  <c r="P31" i="11"/>
  <c r="AK8" i="11"/>
  <c r="AK11" i="11"/>
  <c r="AK10" i="11"/>
  <c r="AK12" i="11"/>
  <c r="AK22" i="11"/>
  <c r="AK9" i="11"/>
  <c r="AK13" i="11"/>
  <c r="AK23" i="11"/>
  <c r="AK29" i="11"/>
  <c r="AK17" i="11"/>
  <c r="AK6" i="11"/>
  <c r="AK28" i="11"/>
  <c r="AK16" i="11"/>
  <c r="AK27" i="11"/>
  <c r="E17" i="11"/>
  <c r="F6" i="11"/>
  <c r="I30" i="11"/>
  <c r="I10" i="11"/>
  <c r="J30" i="11"/>
  <c r="M24" i="11"/>
  <c r="P21" i="11"/>
  <c r="L18" i="11"/>
  <c r="P15" i="11"/>
  <c r="L12" i="11"/>
  <c r="P9" i="11"/>
  <c r="K6" i="11"/>
  <c r="AG30" i="11"/>
  <c r="AR26" i="11"/>
  <c r="AI25" i="11"/>
  <c r="AF20" i="11"/>
  <c r="AG18" i="11"/>
  <c r="AR14" i="11"/>
  <c r="AA13" i="11"/>
  <c r="AP6" i="12"/>
  <c r="AR9" i="12"/>
  <c r="AK14" i="12"/>
  <c r="W16" i="12"/>
  <c r="V21" i="12"/>
  <c r="J12" i="13"/>
  <c r="AP14" i="13"/>
  <c r="AI17" i="13"/>
  <c r="AO19" i="13"/>
  <c r="AH28" i="13"/>
  <c r="H15" i="11"/>
  <c r="H25" i="11"/>
  <c r="H7" i="11"/>
  <c r="H17" i="11"/>
  <c r="H27" i="11"/>
  <c r="H12" i="11"/>
  <c r="H24" i="11"/>
  <c r="H14" i="11"/>
  <c r="H28" i="11"/>
  <c r="H16" i="11"/>
  <c r="H29" i="11"/>
  <c r="H19" i="11"/>
  <c r="AC19" i="11"/>
  <c r="AC15" i="8"/>
  <c r="AE13" i="11"/>
  <c r="AL25" i="12"/>
  <c r="K36" i="9"/>
  <c r="E20" i="11"/>
  <c r="AQ23" i="12"/>
  <c r="AQ24" i="12"/>
  <c r="AQ29" i="12"/>
  <c r="AQ18" i="12"/>
  <c r="AQ12" i="12"/>
  <c r="AQ25" i="12"/>
  <c r="AQ27" i="12"/>
  <c r="AQ13" i="12"/>
  <c r="AQ9" i="12"/>
  <c r="AQ22" i="12"/>
  <c r="AQ14" i="12"/>
  <c r="AQ20" i="12"/>
  <c r="AQ21" i="12"/>
  <c r="AQ11" i="12"/>
  <c r="AQ19" i="12"/>
  <c r="AQ16" i="12"/>
  <c r="AQ15" i="12"/>
  <c r="AQ30" i="12"/>
  <c r="AQ17" i="12"/>
  <c r="E18" i="11"/>
  <c r="AG20" i="11"/>
  <c r="J26" i="9"/>
  <c r="W26" i="9"/>
  <c r="Q26" i="9"/>
  <c r="R26" i="9"/>
  <c r="P26" i="9"/>
  <c r="X24" i="12"/>
  <c r="X25" i="12"/>
  <c r="X30" i="12"/>
  <c r="X19" i="12"/>
  <c r="X13" i="12"/>
  <c r="X22" i="12"/>
  <c r="X31" i="12"/>
  <c r="X17" i="12"/>
  <c r="X29" i="12"/>
  <c r="X28" i="12"/>
  <c r="X8" i="12"/>
  <c r="X6" i="12"/>
  <c r="X26" i="12"/>
  <c r="X27" i="12"/>
  <c r="X16" i="12"/>
  <c r="X23" i="12"/>
  <c r="X10" i="12"/>
  <c r="X7" i="12"/>
  <c r="X9" i="12"/>
  <c r="X12" i="12"/>
  <c r="X14" i="12"/>
  <c r="X11" i="12"/>
  <c r="X15" i="12"/>
  <c r="X20" i="12"/>
  <c r="AS24" i="12"/>
  <c r="AS25" i="12"/>
  <c r="AS30" i="12"/>
  <c r="AS19" i="12"/>
  <c r="AS23" i="12"/>
  <c r="AS16" i="12"/>
  <c r="AS27" i="12"/>
  <c r="AS13" i="12"/>
  <c r="AS20" i="12"/>
  <c r="AS14" i="12"/>
  <c r="AS21" i="12"/>
  <c r="AS11" i="12"/>
  <c r="AS28" i="12"/>
  <c r="AS17" i="12"/>
  <c r="AS31" i="12"/>
  <c r="AS30" i="13"/>
  <c r="AS19" i="13"/>
  <c r="AS9" i="13"/>
  <c r="AS20" i="13"/>
  <c r="AS31" i="13"/>
  <c r="AS21" i="13"/>
  <c r="AS10" i="13"/>
  <c r="AS25" i="13"/>
  <c r="AS14" i="13"/>
  <c r="AS18" i="13"/>
  <c r="AS6" i="13"/>
  <c r="AS28" i="13"/>
  <c r="AS13" i="13"/>
  <c r="AS22" i="13"/>
  <c r="AS15" i="13"/>
  <c r="AS8" i="13"/>
  <c r="AS27" i="13"/>
  <c r="AS26" i="13"/>
  <c r="AS24" i="13"/>
  <c r="AS7" i="13"/>
  <c r="AS29" i="13"/>
  <c r="AS16" i="13"/>
  <c r="AL6" i="11"/>
  <c r="AL8" i="11"/>
  <c r="AL21" i="11"/>
  <c r="AL31" i="11"/>
  <c r="AL11" i="11"/>
  <c r="AL10" i="11"/>
  <c r="AL12" i="11"/>
  <c r="AL22" i="11"/>
  <c r="AL9" i="11"/>
  <c r="AL13" i="11"/>
  <c r="AL23" i="11"/>
  <c r="AL29" i="11"/>
  <c r="AL17" i="11"/>
  <c r="AL28" i="11"/>
  <c r="AL16" i="11"/>
  <c r="E12" i="11"/>
  <c r="G31" i="11"/>
  <c r="H30" i="11"/>
  <c r="H10" i="11"/>
  <c r="J18" i="11"/>
  <c r="M15" i="11"/>
  <c r="J6" i="11"/>
  <c r="AF30" i="11"/>
  <c r="AC25" i="11"/>
  <c r="AG23" i="11"/>
  <c r="W22" i="11"/>
  <c r="AF18" i="11"/>
  <c r="AG6" i="11"/>
  <c r="AQ6" i="12"/>
  <c r="AS9" i="12"/>
  <c r="AE16" i="12"/>
  <c r="AJ18" i="12"/>
  <c r="W21" i="12"/>
  <c r="J26" i="12"/>
  <c r="J7" i="13"/>
  <c r="AP12" i="13"/>
  <c r="AJ17" i="13"/>
  <c r="AH22" i="13"/>
  <c r="AE25" i="13"/>
  <c r="AI28" i="13"/>
  <c r="AR18" i="11"/>
  <c r="AR28" i="11"/>
  <c r="AR19" i="11"/>
  <c r="AR29" i="11"/>
  <c r="AR20" i="11"/>
  <c r="AR30" i="11"/>
  <c r="AR7" i="11"/>
  <c r="AR13" i="11"/>
  <c r="AR24" i="11"/>
  <c r="AR6" i="11"/>
  <c r="AR9" i="11"/>
  <c r="AR23" i="11"/>
  <c r="AR12" i="11"/>
  <c r="AR27" i="11"/>
  <c r="AR15" i="11"/>
  <c r="J27" i="12"/>
  <c r="AH30" i="12"/>
  <c r="AH19" i="12"/>
  <c r="AH24" i="12"/>
  <c r="AH14" i="12"/>
  <c r="AH26" i="12"/>
  <c r="AH8" i="12"/>
  <c r="AH9" i="12"/>
  <c r="AH28" i="12"/>
  <c r="AH21" i="12"/>
  <c r="AH15" i="12"/>
  <c r="AH10" i="12"/>
  <c r="AH12" i="12"/>
  <c r="AH25" i="12"/>
  <c r="AH23" i="12"/>
  <c r="AH29" i="12"/>
  <c r="AH6" i="12"/>
  <c r="AH20" i="12"/>
  <c r="AH16" i="12"/>
  <c r="AH17" i="12"/>
  <c r="N31" i="12"/>
  <c r="N20" i="12"/>
  <c r="N25" i="12"/>
  <c r="N15" i="12"/>
  <c r="N30" i="12"/>
  <c r="N23" i="12"/>
  <c r="N9" i="12"/>
  <c r="N10" i="12"/>
  <c r="N18" i="12"/>
  <c r="N27" i="12"/>
  <c r="N11" i="12"/>
  <c r="N14" i="12"/>
  <c r="N19" i="12"/>
  <c r="N17" i="12"/>
  <c r="N29" i="12"/>
  <c r="N28" i="12"/>
  <c r="N21" i="12"/>
  <c r="N22" i="12"/>
  <c r="N13" i="12"/>
  <c r="N12" i="12"/>
  <c r="AH13" i="13"/>
  <c r="J17" i="8"/>
  <c r="O31" i="12"/>
  <c r="O20" i="12"/>
  <c r="O21" i="12"/>
  <c r="O25" i="12"/>
  <c r="O26" i="12"/>
  <c r="O30" i="12"/>
  <c r="O23" i="12"/>
  <c r="O15" i="12"/>
  <c r="O9" i="12"/>
  <c r="O18" i="12"/>
  <c r="O27" i="12"/>
  <c r="O11" i="12"/>
  <c r="O16" i="12"/>
  <c r="O14" i="12"/>
  <c r="O19" i="12"/>
  <c r="O17" i="12"/>
  <c r="O29" i="12"/>
  <c r="O13" i="12"/>
  <c r="O10" i="12"/>
  <c r="O22" i="12"/>
  <c r="O12" i="12"/>
  <c r="G11" i="11"/>
  <c r="AI8" i="13"/>
  <c r="P27" i="13"/>
  <c r="P16" i="13"/>
  <c r="P6" i="13"/>
  <c r="P28" i="13"/>
  <c r="P22" i="13"/>
  <c r="P11" i="13"/>
  <c r="P31" i="13"/>
  <c r="P25" i="13"/>
  <c r="P20" i="13"/>
  <c r="P13" i="13"/>
  <c r="P8" i="13"/>
  <c r="P24" i="13"/>
  <c r="P17" i="13"/>
  <c r="P15" i="13"/>
  <c r="P12" i="13"/>
  <c r="P10" i="13"/>
  <c r="P7" i="13"/>
  <c r="P23" i="13"/>
  <c r="P21" i="13"/>
  <c r="P19" i="13"/>
  <c r="P14" i="13"/>
  <c r="P9" i="13"/>
  <c r="P18" i="13"/>
  <c r="P26" i="13"/>
  <c r="I15" i="11"/>
  <c r="I25" i="11"/>
  <c r="I6" i="11"/>
  <c r="I16" i="11"/>
  <c r="I26" i="11"/>
  <c r="I12" i="11"/>
  <c r="I24" i="11"/>
  <c r="I13" i="11"/>
  <c r="I27" i="11"/>
  <c r="I14" i="11"/>
  <c r="I28" i="11"/>
  <c r="E25" i="11"/>
  <c r="AC9" i="11"/>
  <c r="AJ17" i="12"/>
  <c r="AE11" i="13"/>
  <c r="AL27" i="13"/>
  <c r="AL16" i="13"/>
  <c r="AL6" i="13"/>
  <c r="AL28" i="13"/>
  <c r="AL22" i="13"/>
  <c r="AL11" i="13"/>
  <c r="AL23" i="13"/>
  <c r="AL26" i="13"/>
  <c r="AL9" i="13"/>
  <c r="AL18" i="13"/>
  <c r="AL29" i="13"/>
  <c r="AL30" i="13"/>
  <c r="AL31" i="13"/>
  <c r="AL17" i="13"/>
  <c r="AL12" i="13"/>
  <c r="AL15" i="13"/>
  <c r="AL24" i="13"/>
  <c r="AL21" i="13"/>
  <c r="AL7" i="13"/>
  <c r="AL13" i="13"/>
  <c r="AL10" i="13"/>
  <c r="AL19" i="13"/>
  <c r="G9" i="11"/>
  <c r="AB7" i="11"/>
  <c r="AD29" i="11"/>
  <c r="AN22" i="12"/>
  <c r="AN28" i="12"/>
  <c r="AN17" i="12"/>
  <c r="AN21" i="12"/>
  <c r="AN11" i="12"/>
  <c r="AN12" i="12"/>
  <c r="AN18" i="12"/>
  <c r="AN16" i="12"/>
  <c r="AN24" i="12"/>
  <c r="AN15" i="12"/>
  <c r="AN23" i="12"/>
  <c r="AN9" i="12"/>
  <c r="AN14" i="12"/>
  <c r="AN20" i="12"/>
  <c r="AN31" i="12"/>
  <c r="AN30" i="12"/>
  <c r="AN29" i="12"/>
  <c r="AN8" i="12"/>
  <c r="AN26" i="12"/>
  <c r="AN27" i="12"/>
  <c r="L7" i="11"/>
  <c r="L6" i="11"/>
  <c r="L29" i="11"/>
  <c r="L31" i="11"/>
  <c r="L19" i="11"/>
  <c r="L21" i="11"/>
  <c r="L23" i="11"/>
  <c r="L25" i="11"/>
  <c r="L17" i="11"/>
  <c r="W17" i="11"/>
  <c r="AH6" i="13"/>
  <c r="AH11" i="13"/>
  <c r="AH27" i="13"/>
  <c r="AQ29" i="13"/>
  <c r="AQ18" i="13"/>
  <c r="AQ8" i="13"/>
  <c r="AQ30" i="13"/>
  <c r="AQ19" i="13"/>
  <c r="AQ9" i="13"/>
  <c r="AQ24" i="13"/>
  <c r="AQ13" i="13"/>
  <c r="AQ11" i="13"/>
  <c r="AQ31" i="13"/>
  <c r="AQ25" i="13"/>
  <c r="AQ20" i="13"/>
  <c r="AQ6" i="13"/>
  <c r="AQ28" i="13"/>
  <c r="AQ22" i="13"/>
  <c r="AQ16" i="13"/>
  <c r="AQ21" i="13"/>
  <c r="AQ10" i="13"/>
  <c r="AQ7" i="13"/>
  <c r="AQ27" i="13"/>
  <c r="O10" i="11"/>
  <c r="O15" i="11"/>
  <c r="O20" i="11"/>
  <c r="O30" i="11"/>
  <c r="O7" i="11"/>
  <c r="O8" i="11"/>
  <c r="O6" i="11"/>
  <c r="O27" i="11"/>
  <c r="O29" i="11"/>
  <c r="O31" i="11"/>
  <c r="O19" i="11"/>
  <c r="O21" i="11"/>
  <c r="O25" i="11"/>
  <c r="H31" i="11"/>
  <c r="L30" i="11"/>
  <c r="AH30" i="11"/>
  <c r="AH18" i="11"/>
  <c r="AB13" i="11"/>
  <c r="AR8" i="11"/>
  <c r="AO6" i="12"/>
  <c r="N8" i="12"/>
  <c r="N16" i="12"/>
  <c r="AN14" i="13"/>
  <c r="S37" i="8"/>
  <c r="Q29" i="10"/>
  <c r="X5" i="9"/>
  <c r="M5" i="9"/>
  <c r="K5" i="9"/>
  <c r="X30" i="13"/>
  <c r="X19" i="13"/>
  <c r="X9" i="13"/>
  <c r="X20" i="13"/>
  <c r="X31" i="13"/>
  <c r="X21" i="13"/>
  <c r="X10" i="13"/>
  <c r="X25" i="13"/>
  <c r="X14" i="13"/>
  <c r="X8" i="13"/>
  <c r="X27" i="13"/>
  <c r="X24" i="13"/>
  <c r="X17" i="13"/>
  <c r="X12" i="13"/>
  <c r="X18" i="13"/>
  <c r="X15" i="13"/>
  <c r="X13" i="13"/>
  <c r="X29" i="13"/>
  <c r="X28" i="13"/>
  <c r="X23" i="13"/>
  <c r="X26" i="13"/>
  <c r="X6" i="13"/>
  <c r="X7" i="13"/>
  <c r="Q23" i="11"/>
  <c r="Q28" i="11"/>
  <c r="Q15" i="11"/>
  <c r="Q20" i="11"/>
  <c r="Q30" i="11"/>
  <c r="Q25" i="11"/>
  <c r="Q16" i="11"/>
  <c r="Q18" i="11"/>
  <c r="Q12" i="11"/>
  <c r="Q14" i="11"/>
  <c r="Q10" i="11"/>
  <c r="Q8" i="11"/>
  <c r="Q6" i="11"/>
  <c r="Q27" i="11"/>
  <c r="Q29" i="11"/>
  <c r="Q31" i="11"/>
  <c r="J21" i="11"/>
  <c r="Y9" i="9"/>
  <c r="O5" i="10"/>
  <c r="E26" i="12"/>
  <c r="E16" i="12"/>
  <c r="E27" i="12"/>
  <c r="E21" i="12"/>
  <c r="E19" i="12"/>
  <c r="E24" i="12"/>
  <c r="E22" i="12"/>
  <c r="E12" i="12"/>
  <c r="E20" i="12"/>
  <c r="E7" i="12"/>
  <c r="E28" i="12"/>
  <c r="E17" i="12"/>
  <c r="E18" i="12"/>
  <c r="E31" i="12"/>
  <c r="E25" i="12"/>
  <c r="Z25" i="12"/>
  <c r="Z15" i="12"/>
  <c r="Z26" i="12"/>
  <c r="Z31" i="12"/>
  <c r="Z20" i="12"/>
  <c r="Z13" i="12"/>
  <c r="Z29" i="12"/>
  <c r="Z17" i="12"/>
  <c r="Z28" i="12"/>
  <c r="Z8" i="12"/>
  <c r="Z6" i="12"/>
  <c r="Z27" i="12"/>
  <c r="Z16" i="12"/>
  <c r="Z10" i="12"/>
  <c r="Z22" i="12"/>
  <c r="Z21" i="12"/>
  <c r="Z9" i="12"/>
  <c r="Z7" i="12"/>
  <c r="Z19" i="12"/>
  <c r="Z12" i="12"/>
  <c r="Z14" i="12"/>
  <c r="Z11" i="12"/>
  <c r="Z23" i="12"/>
  <c r="E21" i="13"/>
  <c r="E22" i="13"/>
  <c r="E11" i="13"/>
  <c r="E27" i="13"/>
  <c r="E16" i="13"/>
  <c r="E6" i="13"/>
  <c r="E7" i="13"/>
  <c r="E29" i="13"/>
  <c r="E26" i="13"/>
  <c r="E14" i="13"/>
  <c r="E23" i="13"/>
  <c r="E9" i="13"/>
  <c r="E19" i="13"/>
  <c r="E8" i="13"/>
  <c r="E30" i="13"/>
  <c r="E28" i="13"/>
  <c r="E17" i="13"/>
  <c r="E20" i="13"/>
  <c r="E18" i="13"/>
  <c r="E12" i="13"/>
  <c r="Z20" i="13"/>
  <c r="Z31" i="13"/>
  <c r="Z21" i="13"/>
  <c r="Z10" i="13"/>
  <c r="Z26" i="13"/>
  <c r="Z15" i="13"/>
  <c r="Z27" i="13"/>
  <c r="Z24" i="13"/>
  <c r="Z17" i="13"/>
  <c r="Z30" i="13"/>
  <c r="Z12" i="13"/>
  <c r="Z25" i="13"/>
  <c r="Z8" i="13"/>
  <c r="Z29" i="13"/>
  <c r="Z28" i="13"/>
  <c r="Z23" i="13"/>
  <c r="Z6" i="13"/>
  <c r="Z9" i="13"/>
  <c r="R23" i="11"/>
  <c r="R28" i="11"/>
  <c r="R10" i="11"/>
  <c r="R15" i="11"/>
  <c r="R20" i="11"/>
  <c r="R30" i="11"/>
  <c r="R14" i="11"/>
  <c r="R16" i="11"/>
  <c r="R18" i="11"/>
  <c r="R12" i="11"/>
  <c r="R8" i="11"/>
  <c r="R6" i="11"/>
  <c r="R27" i="11"/>
  <c r="AM6" i="11"/>
  <c r="AM7" i="11"/>
  <c r="AM21" i="11"/>
  <c r="AM31" i="11"/>
  <c r="AM11" i="11"/>
  <c r="AM10" i="11"/>
  <c r="AM12" i="11"/>
  <c r="AM22" i="11"/>
  <c r="AM9" i="11"/>
  <c r="AM18" i="11"/>
  <c r="AM23" i="11"/>
  <c r="AM29" i="11"/>
  <c r="AM17" i="11"/>
  <c r="AM28" i="11"/>
  <c r="AM16" i="11"/>
  <c r="E9" i="11"/>
  <c r="I29" i="11"/>
  <c r="I9" i="11"/>
  <c r="P26" i="11"/>
  <c r="J24" i="11"/>
  <c r="L15" i="11"/>
  <c r="N9" i="11"/>
  <c r="AE30" i="11"/>
  <c r="AB25" i="11"/>
  <c r="AE18" i="11"/>
  <c r="W13" i="11"/>
  <c r="AI10" i="11"/>
  <c r="AA6" i="11"/>
  <c r="AR6" i="12"/>
  <c r="E10" i="12"/>
  <c r="AK18" i="12"/>
  <c r="X21" i="12"/>
  <c r="J24" i="12"/>
  <c r="V7" i="13"/>
  <c r="AQ12" i="13"/>
  <c r="E15" i="13"/>
  <c r="AK17" i="13"/>
  <c r="AE20" i="13"/>
  <c r="AK22" i="13"/>
  <c r="AJ25" i="13"/>
  <c r="R31" i="13"/>
  <c r="M25" i="13"/>
  <c r="M14" i="13"/>
  <c r="M26" i="13"/>
  <c r="M15" i="13"/>
  <c r="M30" i="13"/>
  <c r="M19" i="13"/>
  <c r="M9" i="13"/>
  <c r="M20" i="13"/>
  <c r="M11" i="13"/>
  <c r="M31" i="13"/>
  <c r="M28" i="13"/>
  <c r="M18" i="13"/>
  <c r="M6" i="13"/>
  <c r="M13" i="13"/>
  <c r="M22" i="13"/>
  <c r="M10" i="13"/>
  <c r="M8" i="13"/>
  <c r="M24" i="13"/>
  <c r="M21" i="13"/>
  <c r="M17" i="13"/>
  <c r="M12" i="13"/>
  <c r="M7" i="13"/>
  <c r="M27" i="13"/>
  <c r="M23" i="13"/>
  <c r="M16" i="13"/>
  <c r="M29" i="13"/>
  <c r="E28" i="11"/>
  <c r="W23" i="11"/>
  <c r="J20" i="12"/>
  <c r="AI30" i="12"/>
  <c r="AI19" i="12"/>
  <c r="AI31" i="12"/>
  <c r="AI20" i="12"/>
  <c r="AI24" i="12"/>
  <c r="AI26" i="12"/>
  <c r="AI8" i="12"/>
  <c r="AI28" i="12"/>
  <c r="AI21" i="12"/>
  <c r="AI15" i="12"/>
  <c r="AI10" i="12"/>
  <c r="AI25" i="12"/>
  <c r="AI23" i="12"/>
  <c r="AI7" i="12"/>
  <c r="AI18" i="12"/>
  <c r="AI6" i="12"/>
  <c r="AI29" i="12"/>
  <c r="AI14" i="12"/>
  <c r="AI16" i="12"/>
  <c r="G13" i="11"/>
  <c r="G15" i="11"/>
  <c r="G16" i="11"/>
  <c r="G17" i="11"/>
  <c r="G18" i="11"/>
  <c r="G20" i="11"/>
  <c r="G21" i="11"/>
  <c r="G22" i="11"/>
  <c r="G23" i="11"/>
  <c r="AJ26" i="13"/>
  <c r="AJ15" i="13"/>
  <c r="AJ27" i="13"/>
  <c r="AJ20" i="13"/>
  <c r="AJ31" i="13"/>
  <c r="AJ21" i="13"/>
  <c r="AJ10" i="13"/>
  <c r="AJ29" i="13"/>
  <c r="AJ14" i="13"/>
  <c r="AJ23" i="13"/>
  <c r="AJ16" i="13"/>
  <c r="AJ9" i="13"/>
  <c r="AJ11" i="13"/>
  <c r="AJ30" i="13"/>
  <c r="AJ22" i="13"/>
  <c r="AJ18" i="13"/>
  <c r="AJ12" i="13"/>
  <c r="AJ7" i="13"/>
  <c r="AJ13" i="13"/>
  <c r="AJ24" i="13"/>
  <c r="O30" i="13"/>
  <c r="AL21" i="12"/>
  <c r="AL26" i="12"/>
  <c r="AL27" i="12"/>
  <c r="AL16" i="12"/>
  <c r="AL28" i="12"/>
  <c r="AL15" i="12"/>
  <c r="AL10" i="12"/>
  <c r="AL11" i="12"/>
  <c r="AL30" i="12"/>
  <c r="AL23" i="12"/>
  <c r="AL12" i="12"/>
  <c r="AL7" i="12"/>
  <c r="AL24" i="12"/>
  <c r="AL22" i="12"/>
  <c r="AL17" i="12"/>
  <c r="AL20" i="12"/>
  <c r="AL18" i="12"/>
  <c r="I18" i="11"/>
  <c r="AE17" i="11"/>
  <c r="AB9" i="11"/>
  <c r="AM21" i="12"/>
  <c r="AM22" i="12"/>
  <c r="AM27" i="12"/>
  <c r="AM15" i="12"/>
  <c r="AM10" i="12"/>
  <c r="AM30" i="12"/>
  <c r="AM23" i="12"/>
  <c r="AM12" i="12"/>
  <c r="AM7" i="12"/>
  <c r="AM24" i="12"/>
  <c r="AM9" i="12"/>
  <c r="AM6" i="12"/>
  <c r="AM16" i="12"/>
  <c r="AM20" i="12"/>
  <c r="AM26" i="12"/>
  <c r="AM17" i="12"/>
  <c r="AF9" i="11"/>
  <c r="AF11" i="11"/>
  <c r="AF14" i="11"/>
  <c r="AF24" i="11"/>
  <c r="AF8" i="11"/>
  <c r="AF7" i="11"/>
  <c r="AF15" i="11"/>
  <c r="AF25" i="11"/>
  <c r="AF6" i="11"/>
  <c r="AF16" i="11"/>
  <c r="AF26" i="11"/>
  <c r="AF22" i="11"/>
  <c r="AF27" i="11"/>
  <c r="AF21" i="11"/>
  <c r="H18" i="11"/>
  <c r="AA9" i="11"/>
  <c r="AC36" i="8"/>
  <c r="G29" i="11"/>
  <c r="H26" i="11"/>
  <c r="H9" i="11"/>
  <c r="K15" i="11"/>
  <c r="AR31" i="11"/>
  <c r="AD30" i="11"/>
  <c r="AG28" i="11"/>
  <c r="AA25" i="11"/>
  <c r="AR21" i="11"/>
  <c r="AD18" i="11"/>
  <c r="AF10" i="11"/>
  <c r="AJ8" i="12"/>
  <c r="AM18" i="12"/>
  <c r="N24" i="12"/>
  <c r="AJ28" i="12"/>
  <c r="AN22" i="13"/>
  <c r="AK25" i="13"/>
  <c r="AK28" i="13"/>
  <c r="AE23" i="13"/>
  <c r="AE12" i="13"/>
  <c r="AE24" i="13"/>
  <c r="AE13" i="13"/>
  <c r="AE28" i="13"/>
  <c r="AE17" i="13"/>
  <c r="AE7" i="13"/>
  <c r="AE19" i="13"/>
  <c r="AE21" i="13"/>
  <c r="AE14" i="13"/>
  <c r="AE29" i="13"/>
  <c r="AE26" i="13"/>
  <c r="AE27" i="13"/>
  <c r="AE9" i="13"/>
  <c r="AE6" i="13"/>
  <c r="AE31" i="13"/>
  <c r="AE18" i="13"/>
  <c r="AE15" i="13"/>
  <c r="AE16" i="13"/>
  <c r="W18" i="11"/>
  <c r="W28" i="11"/>
  <c r="W19" i="11"/>
  <c r="W29" i="11"/>
  <c r="W20" i="11"/>
  <c r="W30" i="11"/>
  <c r="W10" i="11"/>
  <c r="W8" i="11"/>
  <c r="W11" i="11"/>
  <c r="W26" i="11"/>
  <c r="W31" i="11"/>
  <c r="W14" i="11"/>
  <c r="W25" i="11"/>
  <c r="J10" i="12"/>
  <c r="AE7" i="12"/>
  <c r="M30" i="12"/>
  <c r="M19" i="12"/>
  <c r="M31" i="12"/>
  <c r="M20" i="12"/>
  <c r="M24" i="12"/>
  <c r="M8" i="12"/>
  <c r="M15" i="12"/>
  <c r="M25" i="12"/>
  <c r="M10" i="12"/>
  <c r="M18" i="12"/>
  <c r="M7" i="12"/>
  <c r="M9" i="12"/>
  <c r="M14" i="12"/>
  <c r="M11" i="12"/>
  <c r="M26" i="12"/>
  <c r="M6" i="12"/>
  <c r="M28" i="12"/>
  <c r="M21" i="12"/>
  <c r="M29" i="12"/>
  <c r="M22" i="12"/>
  <c r="M12" i="12"/>
  <c r="M13" i="12"/>
  <c r="AH7" i="12"/>
  <c r="AH22" i="12"/>
  <c r="AC6" i="11"/>
  <c r="AC16" i="11"/>
  <c r="AC26" i="11"/>
  <c r="AC17" i="11"/>
  <c r="AC27" i="11"/>
  <c r="AC21" i="11"/>
  <c r="AC11" i="11"/>
  <c r="AC15" i="11"/>
  <c r="AC20" i="11"/>
  <c r="AC8" i="11"/>
  <c r="AC31" i="11"/>
  <c r="M27" i="12"/>
  <c r="AC24" i="11"/>
  <c r="AJ8" i="13"/>
  <c r="S32" i="8"/>
  <c r="I32" i="8"/>
  <c r="J32" i="8"/>
  <c r="R32" i="8"/>
  <c r="Q27" i="13"/>
  <c r="Q16" i="13"/>
  <c r="Q6" i="13"/>
  <c r="Q28" i="13"/>
  <c r="Q17" i="13"/>
  <c r="Q7" i="13"/>
  <c r="Q22" i="13"/>
  <c r="Q11" i="13"/>
  <c r="Q31" i="13"/>
  <c r="Q25" i="13"/>
  <c r="Q20" i="13"/>
  <c r="Q13" i="13"/>
  <c r="Q8" i="13"/>
  <c r="Q15" i="13"/>
  <c r="Q30" i="13"/>
  <c r="Q12" i="13"/>
  <c r="Q10" i="13"/>
  <c r="Q23" i="13"/>
  <c r="Q21" i="13"/>
  <c r="Q19" i="13"/>
  <c r="Q14" i="13"/>
  <c r="Q9" i="13"/>
  <c r="Q18" i="13"/>
  <c r="Q26" i="13"/>
  <c r="AE11" i="11"/>
  <c r="AE8" i="11"/>
  <c r="AE7" i="11"/>
  <c r="AE15" i="11"/>
  <c r="AE25" i="11"/>
  <c r="AE6" i="11"/>
  <c r="AE16" i="11"/>
  <c r="AE26" i="11"/>
  <c r="AE9" i="11"/>
  <c r="AE22" i="11"/>
  <c r="AE27" i="11"/>
  <c r="AE21" i="11"/>
  <c r="AE20" i="11"/>
  <c r="J10" i="11"/>
  <c r="AB24" i="11"/>
  <c r="AM27" i="13"/>
  <c r="AM16" i="13"/>
  <c r="AM6" i="13"/>
  <c r="AM28" i="13"/>
  <c r="AM17" i="13"/>
  <c r="AM7" i="13"/>
  <c r="AM22" i="13"/>
  <c r="AM11" i="13"/>
  <c r="AM26" i="13"/>
  <c r="AM9" i="13"/>
  <c r="AM18" i="13"/>
  <c r="AM31" i="13"/>
  <c r="AM30" i="13"/>
  <c r="AM25" i="13"/>
  <c r="AM24" i="13"/>
  <c r="AM15" i="13"/>
  <c r="AM12" i="13"/>
  <c r="AM10" i="13"/>
  <c r="AM21" i="13"/>
  <c r="AM13" i="13"/>
  <c r="AM29" i="13"/>
  <c r="AM8" i="13"/>
  <c r="AF13" i="11"/>
  <c r="J36" i="9"/>
  <c r="E8" i="11"/>
  <c r="AA36" i="8"/>
  <c r="X14" i="9"/>
  <c r="E7" i="11"/>
  <c r="G28" i="11"/>
  <c r="I23" i="11"/>
  <c r="I8" i="11"/>
  <c r="L9" i="11"/>
  <c r="AC30" i="11"/>
  <c r="AF28" i="11"/>
  <c r="AD23" i="11"/>
  <c r="AC18" i="11"/>
  <c r="AA16" i="11"/>
  <c r="AF12" i="11"/>
  <c r="AE10" i="11"/>
  <c r="N7" i="12"/>
  <c r="AK8" i="12"/>
  <c r="O24" i="12"/>
  <c r="N26" i="12"/>
  <c r="AM28" i="12"/>
  <c r="S31" i="12"/>
  <c r="AQ17" i="13"/>
  <c r="AL25" i="13"/>
  <c r="J24" i="13"/>
  <c r="J13" i="13"/>
  <c r="J25" i="13"/>
  <c r="J14" i="13"/>
  <c r="J29" i="13"/>
  <c r="J18" i="13"/>
  <c r="J8" i="13"/>
  <c r="J23" i="13"/>
  <c r="J16" i="13"/>
  <c r="J11" i="13"/>
  <c r="J31" i="13"/>
  <c r="J28" i="13"/>
  <c r="J6" i="13"/>
  <c r="J22" i="13"/>
  <c r="J20" i="13"/>
  <c r="J15" i="13"/>
  <c r="J10" i="13"/>
  <c r="J19" i="13"/>
  <c r="J17" i="13"/>
  <c r="J30" i="13"/>
  <c r="J26" i="13"/>
  <c r="J9" i="13"/>
  <c r="E26" i="11"/>
  <c r="AI17" i="12"/>
  <c r="P21" i="12"/>
  <c r="P26" i="12"/>
  <c r="P27" i="12"/>
  <c r="P16" i="12"/>
  <c r="P10" i="12"/>
  <c r="P25" i="12"/>
  <c r="P11" i="12"/>
  <c r="P12" i="12"/>
  <c r="P19" i="12"/>
  <c r="P9" i="12"/>
  <c r="P18" i="12"/>
  <c r="P31" i="12"/>
  <c r="P17" i="12"/>
  <c r="P29" i="12"/>
  <c r="P13" i="12"/>
  <c r="P30" i="12"/>
  <c r="P22" i="12"/>
  <c r="P8" i="12"/>
  <c r="P14" i="12"/>
  <c r="G10" i="11"/>
  <c r="J16" i="8"/>
  <c r="Q21" i="12"/>
  <c r="Q22" i="12"/>
  <c r="Q27" i="12"/>
  <c r="Q10" i="12"/>
  <c r="Q18" i="12"/>
  <c r="Q16" i="12"/>
  <c r="Q12" i="12"/>
  <c r="Q20" i="12"/>
  <c r="Q31" i="12"/>
  <c r="Q17" i="12"/>
  <c r="Q11" i="12"/>
  <c r="Q29" i="12"/>
  <c r="Q13" i="12"/>
  <c r="Q30" i="12"/>
  <c r="Q28" i="12"/>
  <c r="Q25" i="12"/>
  <c r="Q24" i="12"/>
  <c r="Q26" i="12"/>
  <c r="Q19" i="12"/>
  <c r="Q8" i="12"/>
  <c r="Q23" i="12"/>
  <c r="R28" i="13"/>
  <c r="R17" i="13"/>
  <c r="R7" i="13"/>
  <c r="R29" i="13"/>
  <c r="R23" i="13"/>
  <c r="R12" i="13"/>
  <c r="R20" i="13"/>
  <c r="R13" i="13"/>
  <c r="R6" i="13"/>
  <c r="R8" i="13"/>
  <c r="R22" i="13"/>
  <c r="R15" i="13"/>
  <c r="R30" i="13"/>
  <c r="R24" i="13"/>
  <c r="R21" i="13"/>
  <c r="R19" i="13"/>
  <c r="R14" i="13"/>
  <c r="R9" i="13"/>
  <c r="R18" i="13"/>
  <c r="R16" i="13"/>
  <c r="R11" i="13"/>
  <c r="R27" i="13"/>
  <c r="R26" i="13"/>
  <c r="R25" i="13"/>
  <c r="E23" i="11"/>
  <c r="G8" i="11"/>
  <c r="AD22" i="11"/>
  <c r="AA7" i="11"/>
  <c r="AJ6" i="12"/>
  <c r="AH24" i="13"/>
  <c r="H15" i="9"/>
  <c r="F7" i="11"/>
  <c r="F27" i="11"/>
  <c r="F9" i="11"/>
  <c r="F10" i="11"/>
  <c r="F30" i="11"/>
  <c r="F14" i="11"/>
  <c r="F15" i="11"/>
  <c r="F17" i="11"/>
  <c r="F18" i="11"/>
  <c r="F19" i="11"/>
  <c r="F20" i="11"/>
  <c r="G27" i="11"/>
  <c r="H23" i="11"/>
  <c r="H8" i="11"/>
  <c r="L20" i="11"/>
  <c r="K9" i="11"/>
  <c r="AB30" i="11"/>
  <c r="AE28" i="11"/>
  <c r="AC23" i="11"/>
  <c r="AE12" i="11"/>
  <c r="AC10" i="11"/>
  <c r="W6" i="11"/>
  <c r="O7" i="12"/>
  <c r="AL8" i="12"/>
  <c r="AH11" i="12"/>
  <c r="J13" i="12"/>
  <c r="J17" i="12"/>
  <c r="AL19" i="12"/>
  <c r="AE21" i="12"/>
  <c r="P24" i="12"/>
  <c r="AQ26" i="12"/>
  <c r="AH20" i="13"/>
  <c r="F26" i="12"/>
  <c r="F27" i="12"/>
  <c r="F28" i="12"/>
  <c r="F17" i="12"/>
  <c r="F21" i="12"/>
  <c r="F19" i="12"/>
  <c r="F14" i="12"/>
  <c r="F6" i="12"/>
  <c r="F30" i="12"/>
  <c r="F22" i="12"/>
  <c r="F12" i="12"/>
  <c r="F20" i="12"/>
  <c r="F7" i="12"/>
  <c r="F18" i="12"/>
  <c r="F9" i="12"/>
  <c r="AA25" i="12"/>
  <c r="AA26" i="12"/>
  <c r="AA27" i="12"/>
  <c r="AA31" i="12"/>
  <c r="AA20" i="12"/>
  <c r="AA29" i="12"/>
  <c r="AA22" i="12"/>
  <c r="AA17" i="12"/>
  <c r="AA24" i="12"/>
  <c r="AA14" i="12"/>
  <c r="AA13" i="12"/>
  <c r="AA16" i="12"/>
  <c r="AA10" i="12"/>
  <c r="AA9" i="12"/>
  <c r="F22" i="13"/>
  <c r="F11" i="13"/>
  <c r="F23" i="13"/>
  <c r="F12" i="13"/>
  <c r="F27" i="13"/>
  <c r="F16" i="13"/>
  <c r="F6" i="13"/>
  <c r="F29" i="13"/>
  <c r="F26" i="13"/>
  <c r="F14" i="13"/>
  <c r="F21" i="13"/>
  <c r="F9" i="13"/>
  <c r="F25" i="13"/>
  <c r="F18" i="13"/>
  <c r="F13" i="13"/>
  <c r="AA31" i="13"/>
  <c r="AA21" i="13"/>
  <c r="AA10" i="13"/>
  <c r="AA22" i="13"/>
  <c r="AA11" i="13"/>
  <c r="AA26" i="13"/>
  <c r="AA15" i="13"/>
  <c r="AA27" i="13"/>
  <c r="AA24" i="13"/>
  <c r="AA17" i="13"/>
  <c r="AA30" i="13"/>
  <c r="AA12" i="13"/>
  <c r="AA19" i="13"/>
  <c r="AA29" i="13"/>
  <c r="AA28" i="13"/>
  <c r="S8" i="11"/>
  <c r="S13" i="11"/>
  <c r="S18" i="11"/>
  <c r="S10" i="11"/>
  <c r="AN7" i="11"/>
  <c r="AN20" i="11"/>
  <c r="AN30" i="11"/>
  <c r="AN21" i="11"/>
  <c r="AN31" i="11"/>
  <c r="AN11" i="11"/>
  <c r="AN10" i="11"/>
  <c r="AN12" i="11"/>
  <c r="AN22" i="11"/>
  <c r="AN28" i="11"/>
  <c r="AG16" i="12"/>
  <c r="AF20" i="12"/>
  <c r="L22" i="12"/>
  <c r="AA23" i="12"/>
  <c r="F25" i="12"/>
  <c r="AD15" i="13"/>
  <c r="AC18" i="13"/>
  <c r="G27" i="12"/>
  <c r="G28" i="12"/>
  <c r="G17" i="12"/>
  <c r="G22" i="12"/>
  <c r="G14" i="12"/>
  <c r="G26" i="12"/>
  <c r="G21" i="12"/>
  <c r="G6" i="12"/>
  <c r="G30" i="12"/>
  <c r="G7" i="12"/>
  <c r="G23" i="12"/>
  <c r="G8" i="12"/>
  <c r="G20" i="12"/>
  <c r="G18" i="12"/>
  <c r="G9" i="12"/>
  <c r="G19" i="12"/>
  <c r="G13" i="12"/>
  <c r="AB26" i="12"/>
  <c r="AB27" i="12"/>
  <c r="AB16" i="12"/>
  <c r="AB21" i="12"/>
  <c r="AB22" i="12"/>
  <c r="AB31" i="12"/>
  <c r="AB24" i="12"/>
  <c r="AB14" i="12"/>
  <c r="AB6" i="12"/>
  <c r="AB29" i="12"/>
  <c r="AB10" i="12"/>
  <c r="G23" i="13"/>
  <c r="G12" i="13"/>
  <c r="G28" i="13"/>
  <c r="G17" i="13"/>
  <c r="G7" i="13"/>
  <c r="G21" i="13"/>
  <c r="G9" i="13"/>
  <c r="G16" i="13"/>
  <c r="G25" i="13"/>
  <c r="G18" i="13"/>
  <c r="G13" i="13"/>
  <c r="G24" i="13"/>
  <c r="G11" i="13"/>
  <c r="G8" i="13"/>
  <c r="G6" i="13"/>
  <c r="AB22" i="13"/>
  <c r="AB11" i="13"/>
  <c r="AB27" i="13"/>
  <c r="AB16" i="13"/>
  <c r="AB6" i="13"/>
  <c r="AB17" i="13"/>
  <c r="AB30" i="13"/>
  <c r="AB10" i="13"/>
  <c r="AB12" i="13"/>
  <c r="AB19" i="13"/>
  <c r="AB7" i="13"/>
  <c r="AB29" i="13"/>
  <c r="AB28" i="13"/>
  <c r="AB31" i="13"/>
  <c r="T15" i="11"/>
  <c r="T8" i="11"/>
  <c r="T13" i="11"/>
  <c r="T18" i="11"/>
  <c r="T28" i="11"/>
  <c r="AO6" i="11"/>
  <c r="AO20" i="11"/>
  <c r="AO30" i="11"/>
  <c r="AO21" i="11"/>
  <c r="AO31" i="11"/>
  <c r="AO11" i="11"/>
  <c r="AO22" i="11"/>
  <c r="AO17" i="11"/>
  <c r="Z14" i="11"/>
  <c r="AQ12" i="11"/>
  <c r="AA15" i="12"/>
  <c r="AB23" i="12"/>
  <c r="G25" i="12"/>
  <c r="AD18" i="13"/>
  <c r="F20" i="13"/>
  <c r="T7" i="8"/>
  <c r="H28" i="12"/>
  <c r="H29" i="12"/>
  <c r="H18" i="12"/>
  <c r="H22" i="12"/>
  <c r="H26" i="12"/>
  <c r="H30" i="12"/>
  <c r="H7" i="12"/>
  <c r="H23" i="12"/>
  <c r="H8" i="12"/>
  <c r="H15" i="12"/>
  <c r="H21" i="12"/>
  <c r="H20" i="12"/>
  <c r="H9" i="12"/>
  <c r="H19" i="12"/>
  <c r="AC27" i="12"/>
  <c r="AC28" i="12"/>
  <c r="AC17" i="12"/>
  <c r="AC21" i="12"/>
  <c r="AC31" i="12"/>
  <c r="AC24" i="12"/>
  <c r="AC14" i="12"/>
  <c r="AC6" i="12"/>
  <c r="AC7" i="12"/>
  <c r="AC19" i="12"/>
  <c r="AC16" i="12"/>
  <c r="AC10" i="12"/>
  <c r="AC26" i="12"/>
  <c r="H23" i="13"/>
  <c r="H12" i="13"/>
  <c r="H24" i="13"/>
  <c r="H13" i="13"/>
  <c r="H28" i="13"/>
  <c r="H17" i="13"/>
  <c r="H7" i="13"/>
  <c r="H9" i="13"/>
  <c r="H16" i="13"/>
  <c r="H25" i="13"/>
  <c r="H18" i="13"/>
  <c r="H11" i="13"/>
  <c r="H31" i="13"/>
  <c r="H8" i="13"/>
  <c r="H6" i="13"/>
  <c r="H22" i="13"/>
  <c r="H20" i="13"/>
  <c r="H15" i="13"/>
  <c r="AC22" i="13"/>
  <c r="AC11" i="13"/>
  <c r="AC23" i="13"/>
  <c r="AC12" i="13"/>
  <c r="AC27" i="13"/>
  <c r="AC16" i="13"/>
  <c r="AC6" i="13"/>
  <c r="AC30" i="13"/>
  <c r="AC10" i="13"/>
  <c r="AC19" i="13"/>
  <c r="AC7" i="13"/>
  <c r="AC21" i="13"/>
  <c r="AC14" i="13"/>
  <c r="AC29" i="13"/>
  <c r="AC28" i="13"/>
  <c r="U31" i="11"/>
  <c r="U23" i="11"/>
  <c r="U28" i="11"/>
  <c r="AP6" i="11"/>
  <c r="AP19" i="11"/>
  <c r="AP29" i="11"/>
  <c r="AP20" i="11"/>
  <c r="AP30" i="11"/>
  <c r="AP21" i="11"/>
  <c r="AP31" i="11"/>
  <c r="U16" i="11"/>
  <c r="U14" i="11"/>
  <c r="U12" i="11"/>
  <c r="U10" i="11"/>
  <c r="AO29" i="11"/>
  <c r="AQ23" i="11"/>
  <c r="AQ18" i="11"/>
  <c r="AN17" i="11"/>
  <c r="AP12" i="11"/>
  <c r="AN6" i="11"/>
  <c r="AA6" i="12"/>
  <c r="AB13" i="12"/>
  <c r="AB15" i="12"/>
  <c r="AC23" i="12"/>
  <c r="H25" i="12"/>
  <c r="AC29" i="12"/>
  <c r="AA9" i="13"/>
  <c r="G14" i="13"/>
  <c r="F17" i="13"/>
  <c r="G20" i="13"/>
  <c r="AB26" i="13"/>
  <c r="N7" i="8"/>
  <c r="I29" i="12"/>
  <c r="I18" i="12"/>
  <c r="I23" i="12"/>
  <c r="I28" i="12"/>
  <c r="I21" i="12"/>
  <c r="I6" i="12"/>
  <c r="I8" i="12"/>
  <c r="I15" i="12"/>
  <c r="I9" i="12"/>
  <c r="I20" i="12"/>
  <c r="I7" i="12"/>
  <c r="I19" i="12"/>
  <c r="I14" i="12"/>
  <c r="I31" i="12"/>
  <c r="I27" i="12"/>
  <c r="I16" i="12"/>
  <c r="AD28" i="12"/>
  <c r="AD17" i="12"/>
  <c r="AD22" i="12"/>
  <c r="AD31" i="12"/>
  <c r="AD7" i="12"/>
  <c r="AD19" i="12"/>
  <c r="AD26" i="12"/>
  <c r="AD8" i="12"/>
  <c r="AD16" i="12"/>
  <c r="AD10" i="12"/>
  <c r="AD27" i="12"/>
  <c r="AD15" i="12"/>
  <c r="AD12" i="12"/>
  <c r="AD25" i="12"/>
  <c r="AD14" i="12"/>
  <c r="I24" i="13"/>
  <c r="I13" i="13"/>
  <c r="I25" i="13"/>
  <c r="I29" i="13"/>
  <c r="I18" i="13"/>
  <c r="I8" i="13"/>
  <c r="I9" i="13"/>
  <c r="I23" i="13"/>
  <c r="I16" i="13"/>
  <c r="I11" i="13"/>
  <c r="I31" i="13"/>
  <c r="I28" i="13"/>
  <c r="I6" i="13"/>
  <c r="I22" i="13"/>
  <c r="I20" i="13"/>
  <c r="I15" i="13"/>
  <c r="I10" i="13"/>
  <c r="AD23" i="13"/>
  <c r="AD12" i="13"/>
  <c r="AD24" i="13"/>
  <c r="AD28" i="13"/>
  <c r="AD17" i="13"/>
  <c r="AD7" i="13"/>
  <c r="AD19" i="13"/>
  <c r="AD21" i="13"/>
  <c r="AD14" i="13"/>
  <c r="AD29" i="13"/>
  <c r="AD26" i="13"/>
  <c r="AD27" i="13"/>
  <c r="Z42" i="9"/>
  <c r="V26" i="11"/>
  <c r="V31" i="11"/>
  <c r="V8" i="11"/>
  <c r="V13" i="11"/>
  <c r="V18" i="11"/>
  <c r="V23" i="11"/>
  <c r="AQ19" i="11"/>
  <c r="AQ29" i="11"/>
  <c r="AQ20" i="11"/>
  <c r="AQ30" i="11"/>
  <c r="AQ6" i="11"/>
  <c r="AQ14" i="11"/>
  <c r="T16" i="11"/>
  <c r="S14" i="11"/>
  <c r="S12" i="11"/>
  <c r="T10" i="11"/>
  <c r="Z31" i="11"/>
  <c r="AN29" i="11"/>
  <c r="Z26" i="11"/>
  <c r="AP23" i="11"/>
  <c r="AP18" i="11"/>
  <c r="AO12" i="11"/>
  <c r="AP9" i="11"/>
  <c r="AD6" i="12"/>
  <c r="AC13" i="12"/>
  <c r="AC15" i="12"/>
  <c r="AD23" i="12"/>
  <c r="I25" i="12"/>
  <c r="AD29" i="12"/>
  <c r="AA6" i="13"/>
  <c r="AB9" i="13"/>
  <c r="H14" i="13"/>
  <c r="I17" i="13"/>
  <c r="AA20" i="13"/>
  <c r="AC26" i="13"/>
  <c r="F28" i="13"/>
  <c r="Y28" i="8"/>
  <c r="K28" i="12"/>
  <c r="K7" i="12"/>
  <c r="AF29" i="12"/>
  <c r="AF18" i="12"/>
  <c r="AF23" i="12"/>
  <c r="AF13" i="12"/>
  <c r="AF24" i="12"/>
  <c r="AF14" i="12"/>
  <c r="AF6" i="12"/>
  <c r="AF17" i="12"/>
  <c r="AF7" i="12"/>
  <c r="AF26" i="12"/>
  <c r="AF8" i="12"/>
  <c r="AF9" i="12"/>
  <c r="AF27" i="12"/>
  <c r="AF15" i="12"/>
  <c r="AF12" i="12"/>
  <c r="AF25" i="12"/>
  <c r="AF19" i="12"/>
  <c r="K22" i="13"/>
  <c r="K20" i="13"/>
  <c r="K21" i="13"/>
  <c r="AF24" i="13"/>
  <c r="AF13" i="13"/>
  <c r="AF25" i="13"/>
  <c r="AF29" i="13"/>
  <c r="AF18" i="13"/>
  <c r="AF8" i="13"/>
  <c r="AF19" i="13"/>
  <c r="AF12" i="13"/>
  <c r="AF21" i="13"/>
  <c r="AF14" i="13"/>
  <c r="AF26" i="13"/>
  <c r="AF7" i="13"/>
  <c r="AF9" i="13"/>
  <c r="AF28" i="13"/>
  <c r="AF27" i="13"/>
  <c r="AF30" i="13"/>
  <c r="X18" i="11"/>
  <c r="X28" i="11"/>
  <c r="X19" i="11"/>
  <c r="X29" i="11"/>
  <c r="X11" i="11"/>
  <c r="X13" i="11"/>
  <c r="AS18" i="11"/>
  <c r="AS28" i="11"/>
  <c r="AS19" i="11"/>
  <c r="AS29" i="11"/>
  <c r="AS8" i="11"/>
  <c r="AS13" i="11"/>
  <c r="U26" i="11"/>
  <c r="U24" i="11"/>
  <c r="U22" i="11"/>
  <c r="V20" i="11"/>
  <c r="AQ24" i="11"/>
  <c r="AN23" i="11"/>
  <c r="Z20" i="11"/>
  <c r="AN18" i="11"/>
  <c r="Z15" i="11"/>
  <c r="AQ13" i="11"/>
  <c r="AN9" i="11"/>
  <c r="X8" i="11"/>
  <c r="AB8" i="12"/>
  <c r="AB11" i="12"/>
  <c r="AA12" i="12"/>
  <c r="AA19" i="12"/>
  <c r="G24" i="12"/>
  <c r="F31" i="12"/>
  <c r="AD9" i="13"/>
  <c r="AC17" i="13"/>
  <c r="AC20" i="13"/>
  <c r="G30" i="13"/>
  <c r="X28" i="8"/>
  <c r="L30" i="12"/>
  <c r="L19" i="12"/>
  <c r="L24" i="12"/>
  <c r="L14" i="12"/>
  <c r="L8" i="12"/>
  <c r="L23" i="12"/>
  <c r="L9" i="12"/>
  <c r="L25" i="12"/>
  <c r="L10" i="12"/>
  <c r="L21" i="12"/>
  <c r="L7" i="12"/>
  <c r="L18" i="12"/>
  <c r="L31" i="12"/>
  <c r="L11" i="12"/>
  <c r="AG29" i="12"/>
  <c r="AG18" i="12"/>
  <c r="AG30" i="12"/>
  <c r="AG19" i="12"/>
  <c r="AG23" i="12"/>
  <c r="AG17" i="12"/>
  <c r="AG7" i="12"/>
  <c r="AG9" i="12"/>
  <c r="AG28" i="12"/>
  <c r="AG21" i="12"/>
  <c r="AG15" i="12"/>
  <c r="AG26" i="12"/>
  <c r="AG12" i="12"/>
  <c r="AG25" i="12"/>
  <c r="AG24" i="12"/>
  <c r="L25" i="13"/>
  <c r="L14" i="13"/>
  <c r="L26" i="13"/>
  <c r="L30" i="13"/>
  <c r="L19" i="13"/>
  <c r="L9" i="13"/>
  <c r="L11" i="13"/>
  <c r="L31" i="13"/>
  <c r="L28" i="13"/>
  <c r="L18" i="13"/>
  <c r="L20" i="13"/>
  <c r="L6" i="13"/>
  <c r="L22" i="13"/>
  <c r="L15" i="13"/>
  <c r="L13" i="13"/>
  <c r="L10" i="13"/>
  <c r="L8" i="13"/>
  <c r="L24" i="13"/>
  <c r="L21" i="13"/>
  <c r="L17" i="13"/>
  <c r="L12" i="13"/>
  <c r="L7" i="13"/>
  <c r="AG24" i="13"/>
  <c r="AG13" i="13"/>
  <c r="AG25" i="13"/>
  <c r="AG14" i="13"/>
  <c r="AG29" i="13"/>
  <c r="AG18" i="13"/>
  <c r="AG8" i="13"/>
  <c r="AG12" i="13"/>
  <c r="AG21" i="13"/>
  <c r="AG26" i="13"/>
  <c r="AG7" i="13"/>
  <c r="AG9" i="13"/>
  <c r="AG23" i="13"/>
  <c r="AG16" i="13"/>
  <c r="AG30" i="13"/>
  <c r="AG31" i="13"/>
  <c r="Z12" i="11"/>
  <c r="Z17" i="11"/>
  <c r="Z27" i="11"/>
  <c r="Z18" i="11"/>
  <c r="Z28" i="11"/>
  <c r="Z19" i="11"/>
  <c r="Z29" i="11"/>
  <c r="S26" i="11"/>
  <c r="T24" i="11"/>
  <c r="T22" i="11"/>
  <c r="U20" i="11"/>
  <c r="AS30" i="11"/>
  <c r="AS25" i="11"/>
  <c r="AP24" i="11"/>
  <c r="X20" i="11"/>
  <c r="X15" i="11"/>
  <c r="AP13" i="11"/>
  <c r="AA7" i="12"/>
  <c r="AC8" i="12"/>
  <c r="AB9" i="12"/>
  <c r="AC11" i="12"/>
  <c r="AB12" i="12"/>
  <c r="AG13" i="12"/>
  <c r="AB19" i="12"/>
  <c r="AC22" i="12"/>
  <c r="H24" i="12"/>
  <c r="G31" i="12"/>
  <c r="AF6" i="13"/>
  <c r="F8" i="13"/>
  <c r="AF17" i="13"/>
  <c r="F19" i="13"/>
  <c r="AD20" i="13"/>
  <c r="AA23" i="13"/>
  <c r="H30" i="13"/>
  <c r="AJ24" i="11"/>
  <c r="AJ14" i="11"/>
  <c r="AJ8" i="11"/>
  <c r="AJ23" i="11"/>
  <c r="AJ7" i="11"/>
  <c r="AJ9" i="11"/>
  <c r="AJ22" i="11"/>
  <c r="AJ12" i="11"/>
  <c r="AJ10" i="11"/>
  <c r="AA45" i="2"/>
  <c r="D45" i="2"/>
  <c r="E26" i="2" s="1"/>
  <c r="W37" i="9"/>
  <c r="M45" i="2"/>
  <c r="Y45" i="2"/>
  <c r="E41" i="2"/>
  <c r="X41" i="2" s="1"/>
  <c r="V41" i="9" s="1"/>
  <c r="E5" i="2"/>
  <c r="G5" i="2" s="1"/>
  <c r="E5" i="8" s="1"/>
  <c r="E13" i="2"/>
  <c r="X13" i="2" s="1"/>
  <c r="V13" i="10" s="1"/>
  <c r="E38" i="2"/>
  <c r="E11" i="2"/>
  <c r="X11" i="2" s="1"/>
  <c r="E31" i="2"/>
  <c r="X31" i="2" s="1"/>
  <c r="V31" i="8" s="1"/>
  <c r="E9" i="2"/>
  <c r="E29" i="2"/>
  <c r="I29" i="2" s="1"/>
  <c r="G29" i="9" s="1"/>
  <c r="E8" i="2"/>
  <c r="E28" i="2"/>
  <c r="X28" i="2" s="1"/>
  <c r="V28" i="9" s="1"/>
  <c r="E7" i="2"/>
  <c r="E27" i="2"/>
  <c r="X27" i="2" s="1"/>
  <c r="V27" i="8" s="1"/>
  <c r="E6" i="2"/>
  <c r="G6" i="2" s="1"/>
  <c r="AB45" i="2"/>
  <c r="K25" i="12"/>
  <c r="K19" i="13"/>
  <c r="K18" i="13"/>
  <c r="K23" i="12"/>
  <c r="K16" i="13"/>
  <c r="K21" i="12"/>
  <c r="K19" i="12"/>
  <c r="K26" i="11"/>
  <c r="K12" i="13"/>
  <c r="K31" i="13"/>
  <c r="K29" i="11"/>
  <c r="K18" i="11"/>
  <c r="K16" i="12"/>
  <c r="K10" i="13"/>
  <c r="K30" i="13"/>
  <c r="K15" i="12"/>
  <c r="K9" i="13"/>
  <c r="K29" i="13"/>
  <c r="K21" i="11"/>
  <c r="K13" i="11"/>
  <c r="K14" i="12"/>
  <c r="K8" i="13"/>
  <c r="K28" i="13"/>
  <c r="K15" i="13"/>
  <c r="K10" i="11"/>
  <c r="K13" i="12"/>
  <c r="K7" i="13"/>
  <c r="K27" i="13"/>
  <c r="K24" i="12"/>
  <c r="K17" i="13"/>
  <c r="K22" i="12"/>
  <c r="K20" i="12"/>
  <c r="K14" i="13"/>
  <c r="K13" i="13"/>
  <c r="K7" i="11"/>
  <c r="K17" i="12"/>
  <c r="K11" i="13"/>
  <c r="K12" i="12"/>
  <c r="K6" i="13"/>
  <c r="K26" i="13"/>
  <c r="K16" i="11"/>
  <c r="K31" i="12"/>
  <c r="K25" i="13"/>
  <c r="K27" i="11"/>
  <c r="K10" i="12"/>
  <c r="K30" i="12"/>
  <c r="K24" i="13"/>
  <c r="K18" i="12"/>
  <c r="K24" i="11"/>
  <c r="K8" i="11"/>
  <c r="K11" i="12"/>
  <c r="K19" i="11"/>
  <c r="K11" i="11"/>
  <c r="K9" i="12"/>
  <c r="K29" i="12"/>
  <c r="K23" i="13"/>
  <c r="K8" i="12"/>
  <c r="T31" i="13"/>
  <c r="T30" i="13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T6" i="13"/>
  <c r="T31" i="12"/>
  <c r="T30" i="1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12" i="12"/>
  <c r="T11" i="12"/>
  <c r="T10" i="12"/>
  <c r="T9" i="12"/>
  <c r="T8" i="12"/>
  <c r="T7" i="12"/>
  <c r="T6" i="12"/>
  <c r="T17" i="11"/>
  <c r="T20" i="11"/>
  <c r="T23" i="11"/>
  <c r="T26" i="11"/>
  <c r="T6" i="11"/>
  <c r="T29" i="11"/>
  <c r="T9" i="11"/>
  <c r="T14" i="11"/>
  <c r="T12" i="11"/>
  <c r="K4" i="41"/>
  <c r="V4" i="41"/>
  <c r="AC4" i="41"/>
  <c r="G4" i="41"/>
  <c r="AB4" i="41"/>
  <c r="F4" i="41"/>
  <c r="AA4" i="41"/>
  <c r="E4" i="41"/>
  <c r="Z4" i="41"/>
  <c r="D4" i="41"/>
  <c r="Y4" i="41"/>
  <c r="U4" i="41"/>
  <c r="X4" i="41"/>
  <c r="W4" i="41"/>
  <c r="S4" i="41"/>
  <c r="R4" i="41"/>
  <c r="Q4" i="41"/>
  <c r="P4" i="41"/>
  <c r="I4" i="41"/>
  <c r="H4" i="41"/>
  <c r="T4" i="41"/>
  <c r="O4" i="41"/>
  <c r="N4" i="41"/>
  <c r="M4" i="41"/>
  <c r="J4" i="41"/>
  <c r="L4" i="41"/>
  <c r="X5" i="41"/>
  <c r="D5" i="41"/>
  <c r="O5" i="41"/>
  <c r="Y5" i="41"/>
  <c r="W5" i="41"/>
  <c r="V5" i="41"/>
  <c r="U5" i="41"/>
  <c r="AC5" i="41"/>
  <c r="Z5" i="41"/>
  <c r="AB5" i="41"/>
  <c r="AA5" i="41"/>
  <c r="T5" i="41"/>
  <c r="M5" i="41"/>
  <c r="L5" i="41"/>
  <c r="E5" i="41"/>
  <c r="Q6" i="41"/>
  <c r="AB6" i="41"/>
  <c r="H6" i="41"/>
  <c r="T6" i="41"/>
  <c r="S6" i="41"/>
  <c r="R6" i="41"/>
  <c r="P6" i="41"/>
  <c r="AC6" i="41"/>
  <c r="Y6" i="41"/>
  <c r="AA6" i="41"/>
  <c r="Z6" i="41"/>
  <c r="E6" i="41"/>
  <c r="T6" i="33"/>
  <c r="Y5" i="33"/>
  <c r="W6" i="33"/>
  <c r="X6" i="33"/>
  <c r="R5" i="33"/>
  <c r="Q5" i="33"/>
  <c r="P5" i="33"/>
  <c r="M5" i="33"/>
  <c r="AA5" i="33"/>
  <c r="Y6" i="33"/>
  <c r="AA6" i="33"/>
  <c r="N6" i="33"/>
  <c r="K6" i="33"/>
  <c r="J6" i="33"/>
  <c r="AC6" i="33"/>
  <c r="I6" i="33"/>
  <c r="Z6" i="33"/>
  <c r="F6" i="33"/>
  <c r="D6" i="33"/>
  <c r="H5" i="33"/>
  <c r="E6" i="33"/>
  <c r="T4" i="33"/>
  <c r="X15" i="10"/>
  <c r="R37" i="10"/>
  <c r="U5" i="10"/>
  <c r="S37" i="10"/>
  <c r="T37" i="10"/>
  <c r="O26" i="10"/>
  <c r="S40" i="10"/>
  <c r="T40" i="10"/>
  <c r="Q26" i="10"/>
  <c r="U40" i="10"/>
  <c r="I15" i="10"/>
  <c r="S26" i="10"/>
  <c r="P26" i="10"/>
  <c r="R26" i="10"/>
  <c r="T26" i="10"/>
  <c r="U26" i="10"/>
  <c r="I27" i="10"/>
  <c r="AA40" i="9"/>
  <c r="AC15" i="9"/>
  <c r="H5" i="9"/>
  <c r="S26" i="9"/>
  <c r="I5" i="9"/>
  <c r="Q18" i="9"/>
  <c r="T26" i="9"/>
  <c r="U37" i="9"/>
  <c r="AB15" i="9"/>
  <c r="O36" i="9"/>
  <c r="P36" i="9"/>
  <c r="Z36" i="9"/>
  <c r="Y16" i="9"/>
  <c r="M37" i="9"/>
  <c r="J5" i="9"/>
  <c r="R18" i="9"/>
  <c r="U26" i="9"/>
  <c r="AA15" i="9"/>
  <c r="L36" i="9"/>
  <c r="Y18" i="9"/>
  <c r="M36" i="9"/>
  <c r="L16" i="9"/>
  <c r="S18" i="9"/>
  <c r="T18" i="9"/>
  <c r="P5" i="9"/>
  <c r="Q5" i="9"/>
  <c r="Z18" i="9"/>
  <c r="K30" i="9"/>
  <c r="AA39" i="9"/>
  <c r="Z39" i="9"/>
  <c r="X39" i="9"/>
  <c r="Y39" i="9"/>
  <c r="V9" i="9"/>
  <c r="Y19" i="9"/>
  <c r="L30" i="9"/>
  <c r="AB39" i="9"/>
  <c r="Z40" i="9"/>
  <c r="S16" i="9"/>
  <c r="X26" i="9"/>
  <c r="Y26" i="9"/>
  <c r="W9" i="9"/>
  <c r="Z19" i="9"/>
  <c r="Q30" i="9"/>
  <c r="AC39" i="9"/>
  <c r="V18" i="9"/>
  <c r="AC30" i="8"/>
  <c r="U30" i="8"/>
  <c r="X10" i="8"/>
  <c r="D30" i="8"/>
  <c r="M28" i="8"/>
  <c r="I7" i="8"/>
  <c r="K30" i="8"/>
  <c r="AB9" i="8"/>
  <c r="J30" i="8"/>
  <c r="AA9" i="8"/>
  <c r="D8" i="8"/>
  <c r="I30" i="8"/>
  <c r="I28" i="8"/>
  <c r="W9" i="8"/>
  <c r="N31" i="8"/>
  <c r="D32" i="8"/>
  <c r="AC10" i="8"/>
  <c r="U9" i="8"/>
  <c r="D31" i="8"/>
  <c r="N28" i="8"/>
  <c r="L7" i="8"/>
  <c r="L30" i="8"/>
  <c r="AC9" i="8"/>
  <c r="D29" i="8"/>
  <c r="L28" i="8"/>
  <c r="D28" i="8"/>
  <c r="K28" i="8"/>
  <c r="D7" i="8"/>
  <c r="H30" i="8"/>
  <c r="H28" i="8"/>
  <c r="S9" i="8"/>
  <c r="AC11" i="8"/>
  <c r="G9" i="8"/>
  <c r="Y27" i="8"/>
  <c r="AB8" i="8"/>
  <c r="J29" i="8"/>
  <c r="T27" i="8"/>
  <c r="U8" i="8"/>
  <c r="E9" i="8"/>
  <c r="AA6" i="8"/>
  <c r="X27" i="8"/>
  <c r="T6" i="8"/>
  <c r="W27" i="8"/>
  <c r="S6" i="8"/>
  <c r="R6" i="8"/>
  <c r="I29" i="8"/>
  <c r="M27" i="8"/>
  <c r="Q8" i="8"/>
  <c r="S29" i="8"/>
  <c r="Q29" i="8"/>
  <c r="W30" i="8"/>
  <c r="O29" i="8"/>
  <c r="K29" i="8"/>
  <c r="Y8" i="8"/>
  <c r="AC28" i="8"/>
  <c r="P8" i="8"/>
  <c r="U9" i="9"/>
  <c r="M9" i="10"/>
  <c r="N9" i="10"/>
  <c r="R29" i="10"/>
  <c r="O9" i="10"/>
  <c r="S29" i="10"/>
  <c r="V40" i="10"/>
  <c r="N6" i="10"/>
  <c r="P9" i="10"/>
  <c r="T29" i="10"/>
  <c r="O6" i="10"/>
  <c r="Q9" i="10"/>
  <c r="R9" i="10"/>
  <c r="AB27" i="10"/>
  <c r="H30" i="10"/>
  <c r="N30" i="10"/>
  <c r="L27" i="10"/>
  <c r="Q30" i="10"/>
  <c r="R30" i="10"/>
  <c r="P5" i="10"/>
  <c r="Q5" i="10"/>
  <c r="T8" i="10"/>
  <c r="S18" i="10"/>
  <c r="P27" i="10"/>
  <c r="T30" i="10"/>
  <c r="R5" i="10"/>
  <c r="U8" i="10"/>
  <c r="Z18" i="10"/>
  <c r="Q27" i="10"/>
  <c r="X30" i="10"/>
  <c r="U12" i="10"/>
  <c r="O30" i="10"/>
  <c r="P30" i="10"/>
  <c r="O8" i="10"/>
  <c r="M27" i="10"/>
  <c r="S8" i="10"/>
  <c r="N27" i="10"/>
  <c r="S30" i="10"/>
  <c r="AA9" i="10"/>
  <c r="AA18" i="10"/>
  <c r="R27" i="10"/>
  <c r="Y30" i="10"/>
  <c r="Z26" i="9"/>
  <c r="S5" i="9"/>
  <c r="AC26" i="9"/>
  <c r="AC40" i="9"/>
  <c r="T5" i="9"/>
  <c r="H28" i="9"/>
  <c r="R5" i="9"/>
  <c r="U5" i="9"/>
  <c r="I28" i="9"/>
  <c r="W5" i="9"/>
  <c r="O29" i="9"/>
  <c r="AB30" i="9"/>
  <c r="AC30" i="9"/>
  <c r="M34" i="9"/>
  <c r="AC5" i="9"/>
  <c r="AA26" i="9"/>
  <c r="AC29" i="9"/>
  <c r="T11" i="9"/>
  <c r="AA30" i="9"/>
  <c r="AB29" i="9"/>
  <c r="Z8" i="9"/>
  <c r="H26" i="9"/>
  <c r="H30" i="9"/>
  <c r="W11" i="9"/>
  <c r="AA8" i="9"/>
  <c r="X17" i="9"/>
  <c r="I26" i="9"/>
  <c r="I30" i="9"/>
  <c r="D26" i="9"/>
  <c r="T9" i="9"/>
  <c r="U26" i="8"/>
  <c r="Z5" i="8"/>
  <c r="R5" i="8"/>
  <c r="H17" i="8"/>
  <c r="M15" i="8"/>
  <c r="X36" i="8"/>
  <c r="K15" i="8"/>
  <c r="I15" i="8"/>
  <c r="N5" i="8"/>
  <c r="K26" i="8"/>
  <c r="AC35" i="8"/>
  <c r="H15" i="8"/>
  <c r="AA5" i="8"/>
  <c r="T26" i="8"/>
  <c r="O5" i="8"/>
  <c r="Y36" i="8"/>
  <c r="S26" i="8"/>
  <c r="AA26" i="8"/>
  <c r="J15" i="8"/>
  <c r="Y26" i="8"/>
  <c r="Z26" i="8"/>
  <c r="Q26" i="8"/>
  <c r="W36" i="8"/>
  <c r="X26" i="8"/>
  <c r="Z27" i="8"/>
  <c r="V33" i="9"/>
  <c r="AB33" i="9"/>
  <c r="AA33" i="9"/>
  <c r="Y33" i="9"/>
  <c r="X33" i="9"/>
  <c r="U33" i="9"/>
  <c r="R33" i="9"/>
  <c r="Q33" i="9"/>
  <c r="O33" i="9"/>
  <c r="S11" i="9"/>
  <c r="R11" i="9"/>
  <c r="Q11" i="9"/>
  <c r="P11" i="9"/>
  <c r="O11" i="9"/>
  <c r="I11" i="9"/>
  <c r="H11" i="9"/>
  <c r="Y11" i="9"/>
  <c r="W34" i="9"/>
  <c r="Z34" i="9"/>
  <c r="I12" i="9"/>
  <c r="J28" i="9"/>
  <c r="D33" i="9"/>
  <c r="P35" i="9"/>
  <c r="R26" i="8"/>
  <c r="U27" i="8"/>
  <c r="I27" i="8"/>
  <c r="K27" i="8"/>
  <c r="H27" i="8"/>
  <c r="N27" i="8"/>
  <c r="O27" i="8"/>
  <c r="Q27" i="8"/>
  <c r="U6" i="8"/>
  <c r="W6" i="8"/>
  <c r="Z6" i="8"/>
  <c r="X6" i="8"/>
  <c r="Y6" i="8"/>
  <c r="H6" i="8"/>
  <c r="AC6" i="8"/>
  <c r="I6" i="8"/>
  <c r="K6" i="8"/>
  <c r="K12" i="9"/>
  <c r="H33" i="9"/>
  <c r="S35" i="9"/>
  <c r="M32" i="10"/>
  <c r="N34" i="9"/>
  <c r="U34" i="9"/>
  <c r="W12" i="9"/>
  <c r="Y34" i="9"/>
  <c r="Z33" i="9"/>
  <c r="AA28" i="9"/>
  <c r="Z28" i="9"/>
  <c r="X28" i="9"/>
  <c r="Y28" i="9"/>
  <c r="W28" i="9"/>
  <c r="N28" i="9"/>
  <c r="M28" i="9"/>
  <c r="K28" i="9"/>
  <c r="T5" i="8"/>
  <c r="U5" i="8"/>
  <c r="X5" i="8"/>
  <c r="Y5" i="8"/>
  <c r="W5" i="8"/>
  <c r="AB5" i="8"/>
  <c r="H5" i="8"/>
  <c r="AC5" i="8"/>
  <c r="J5" i="8"/>
  <c r="N12" i="9"/>
  <c r="D6" i="8"/>
  <c r="AB27" i="8"/>
  <c r="O12" i="9"/>
  <c r="T17" i="9"/>
  <c r="P28" i="9"/>
  <c r="J33" i="9"/>
  <c r="O32" i="10"/>
  <c r="AA35" i="9"/>
  <c r="Z35" i="9"/>
  <c r="X35" i="9"/>
  <c r="Y35" i="9"/>
  <c r="W35" i="9"/>
  <c r="R35" i="9"/>
  <c r="Q35" i="9"/>
  <c r="X11" i="9"/>
  <c r="T11" i="10"/>
  <c r="U11" i="10"/>
  <c r="N11" i="10"/>
  <c r="M11" i="10"/>
  <c r="AB32" i="9"/>
  <c r="AA32" i="9"/>
  <c r="Z32" i="9"/>
  <c r="Y32" i="9"/>
  <c r="X32" i="9"/>
  <c r="D12" i="9"/>
  <c r="H12" i="9"/>
  <c r="Z7" i="10"/>
  <c r="D7" i="10"/>
  <c r="AB26" i="8"/>
  <c r="J26" i="8"/>
  <c r="AC26" i="8"/>
  <c r="I26" i="8"/>
  <c r="H26" i="8"/>
  <c r="M26" i="8"/>
  <c r="N26" i="8"/>
  <c r="P26" i="8"/>
  <c r="O28" i="9"/>
  <c r="I33" i="9"/>
  <c r="N32" i="10"/>
  <c r="Q5" i="8"/>
  <c r="P5" i="8"/>
  <c r="D33" i="8"/>
  <c r="AA27" i="8"/>
  <c r="L26" i="8"/>
  <c r="K33" i="9"/>
  <c r="P32" i="10"/>
  <c r="T12" i="9"/>
  <c r="S12" i="9"/>
  <c r="Q12" i="9"/>
  <c r="R12" i="9"/>
  <c r="P12" i="9"/>
  <c r="M12" i="9"/>
  <c r="L12" i="9"/>
  <c r="J12" i="9"/>
  <c r="AC33" i="10"/>
  <c r="Y33" i="10"/>
  <c r="U33" i="10"/>
  <c r="P33" i="10"/>
  <c r="L33" i="9"/>
  <c r="O12" i="10"/>
  <c r="L12" i="8"/>
  <c r="T12" i="8"/>
  <c r="U12" i="8"/>
  <c r="L10" i="9"/>
  <c r="Z12" i="9"/>
  <c r="N33" i="9"/>
  <c r="P12" i="10"/>
  <c r="N33" i="10"/>
  <c r="V12" i="9"/>
  <c r="N33" i="8"/>
  <c r="M33" i="8"/>
  <c r="AA12" i="9"/>
  <c r="P33" i="9"/>
  <c r="O33" i="10"/>
  <c r="H34" i="8"/>
  <c r="I34" i="8"/>
  <c r="X34" i="9"/>
  <c r="X12" i="9"/>
  <c r="S17" i="9"/>
  <c r="Z17" i="9"/>
  <c r="Y17" i="9"/>
  <c r="W17" i="9"/>
  <c r="U14" i="9"/>
  <c r="AA14" i="9"/>
  <c r="Y14" i="9"/>
  <c r="T34" i="9"/>
  <c r="N12" i="10"/>
  <c r="Z12" i="10"/>
  <c r="Y12" i="9"/>
  <c r="M33" i="9"/>
  <c r="Z33" i="10"/>
  <c r="L5" i="8"/>
  <c r="S33" i="9"/>
  <c r="R12" i="10"/>
  <c r="Q33" i="10"/>
  <c r="T17" i="10"/>
  <c r="Z17" i="10"/>
  <c r="W38" i="9"/>
  <c r="Y38" i="9"/>
  <c r="X38" i="9"/>
  <c r="I5" i="8"/>
  <c r="D27" i="8"/>
  <c r="R27" i="8"/>
  <c r="K11" i="9"/>
  <c r="AC12" i="9"/>
  <c r="T33" i="9"/>
  <c r="S12" i="10"/>
  <c r="AA33" i="10"/>
  <c r="L37" i="9"/>
  <c r="Z37" i="9"/>
  <c r="Y37" i="9"/>
  <c r="X37" i="9"/>
  <c r="T37" i="9"/>
  <c r="S37" i="9"/>
  <c r="Y10" i="9"/>
  <c r="N10" i="9"/>
  <c r="M5" i="8"/>
  <c r="K5" i="8"/>
  <c r="S27" i="8"/>
  <c r="T18" i="8"/>
  <c r="I18" i="8"/>
  <c r="W10" i="9"/>
  <c r="AB12" i="9"/>
  <c r="AB6" i="8"/>
  <c r="D26" i="8"/>
  <c r="P27" i="8"/>
  <c r="X37" i="8"/>
  <c r="P37" i="8"/>
  <c r="N11" i="9"/>
  <c r="W14" i="9"/>
  <c r="AC33" i="9"/>
  <c r="T12" i="10"/>
  <c r="AB33" i="10"/>
  <c r="H36" i="10"/>
  <c r="L36" i="10"/>
  <c r="K36" i="10"/>
  <c r="J36" i="10"/>
  <c r="I36" i="10"/>
  <c r="S15" i="10"/>
  <c r="U15" i="10"/>
  <c r="T15" i="10"/>
  <c r="H15" i="10"/>
  <c r="H36" i="9"/>
  <c r="AA36" i="9"/>
  <c r="R15" i="9"/>
  <c r="U15" i="9"/>
  <c r="T15" i="9"/>
  <c r="N15" i="9"/>
  <c r="S15" i="9"/>
  <c r="M15" i="9"/>
  <c r="Y15" i="9"/>
  <c r="W42" i="9"/>
  <c r="Z36" i="8"/>
  <c r="O28" i="8"/>
  <c r="AB7" i="8"/>
  <c r="D42" i="9"/>
  <c r="R8" i="10"/>
  <c r="R29" i="8"/>
  <c r="U7" i="8"/>
  <c r="Y18" i="10"/>
  <c r="V7" i="8"/>
  <c r="P29" i="8"/>
  <c r="K17" i="8"/>
  <c r="D4" i="31"/>
  <c r="E4" i="31"/>
  <c r="AB4" i="31"/>
  <c r="Y4" i="31"/>
  <c r="T4" i="31"/>
  <c r="Q4" i="31"/>
  <c r="X4" i="31"/>
  <c r="W4" i="31"/>
  <c r="V4" i="31"/>
  <c r="U4" i="31"/>
  <c r="L4" i="31"/>
  <c r="S4" i="31"/>
  <c r="R4" i="31"/>
  <c r="P4" i="31"/>
  <c r="O4" i="31"/>
  <c r="N4" i="31"/>
  <c r="M4" i="31"/>
  <c r="Q6" i="31"/>
  <c r="H4" i="31"/>
  <c r="D6" i="31"/>
  <c r="N6" i="31"/>
  <c r="R5" i="31"/>
  <c r="D5" i="31"/>
  <c r="M6" i="31"/>
  <c r="Q5" i="31"/>
  <c r="L6" i="31"/>
  <c r="P5" i="31"/>
  <c r="O6" i="31"/>
  <c r="E5" i="31"/>
  <c r="K6" i="31"/>
  <c r="O5" i="31"/>
  <c r="S5" i="31"/>
  <c r="E6" i="31"/>
  <c r="J6" i="31"/>
  <c r="N5" i="31"/>
  <c r="P6" i="31"/>
  <c r="AC6" i="31"/>
  <c r="I6" i="31"/>
  <c r="M5" i="31"/>
  <c r="T5" i="31"/>
  <c r="AB6" i="31"/>
  <c r="H6" i="31"/>
  <c r="L5" i="31"/>
  <c r="AA6" i="31"/>
  <c r="G6" i="31"/>
  <c r="K5" i="31"/>
  <c r="Z6" i="31"/>
  <c r="F6" i="31"/>
  <c r="J5" i="31"/>
  <c r="Y6" i="31"/>
  <c r="AC5" i="31"/>
  <c r="I5" i="31"/>
  <c r="X6" i="31"/>
  <c r="AB5" i="31"/>
  <c r="H5" i="31"/>
  <c r="W6" i="31"/>
  <c r="AA5" i="31"/>
  <c r="G5" i="31"/>
  <c r="K4" i="31"/>
  <c r="V6" i="31"/>
  <c r="Z5" i="31"/>
  <c r="F5" i="31"/>
  <c r="J4" i="31"/>
  <c r="U6" i="31"/>
  <c r="Y5" i="31"/>
  <c r="AC4" i="31"/>
  <c r="I4" i="31"/>
  <c r="U5" i="31"/>
  <c r="T6" i="31"/>
  <c r="X5" i="31"/>
  <c r="S6" i="31"/>
  <c r="W5" i="31"/>
  <c r="AA4" i="31"/>
  <c r="G4" i="31"/>
  <c r="Z4" i="31"/>
  <c r="V22" i="10"/>
  <c r="V38" i="10"/>
  <c r="V8" i="8"/>
  <c r="V8" i="10"/>
  <c r="V12" i="10"/>
  <c r="E7" i="8"/>
  <c r="F7" i="8"/>
  <c r="G7" i="8"/>
  <c r="X26" i="2"/>
  <c r="V26" i="10" s="1"/>
  <c r="AC42" i="9"/>
  <c r="J44" i="9"/>
  <c r="Q20" i="9"/>
  <c r="H39" i="9"/>
  <c r="J42" i="9"/>
  <c r="AB18" i="9"/>
  <c r="R20" i="9"/>
  <c r="K22" i="9"/>
  <c r="I39" i="9"/>
  <c r="H40" i="9"/>
  <c r="K42" i="9"/>
  <c r="F18" i="9"/>
  <c r="S20" i="9"/>
  <c r="AA37" i="9"/>
  <c r="I40" i="9"/>
  <c r="O41" i="9"/>
  <c r="P10" i="9"/>
  <c r="I15" i="9"/>
  <c r="G18" i="9"/>
  <c r="J19" i="9"/>
  <c r="Q21" i="9"/>
  <c r="R22" i="9"/>
  <c r="M30" i="9"/>
  <c r="N38" i="9"/>
  <c r="K39" i="9"/>
  <c r="J40" i="9"/>
  <c r="P41" i="9"/>
  <c r="R10" i="9"/>
  <c r="J15" i="9"/>
  <c r="V16" i="9"/>
  <c r="H18" i="9"/>
  <c r="K19" i="9"/>
  <c r="U20" i="9"/>
  <c r="R21" i="9"/>
  <c r="S22" i="9"/>
  <c r="N30" i="9"/>
  <c r="U35" i="9"/>
  <c r="R36" i="9"/>
  <c r="O38" i="9"/>
  <c r="L39" i="9"/>
  <c r="K40" i="9"/>
  <c r="Q41" i="9"/>
  <c r="N42" i="9"/>
  <c r="O20" i="9"/>
  <c r="I42" i="9"/>
  <c r="J22" i="9"/>
  <c r="E18" i="9"/>
  <c r="O21" i="9"/>
  <c r="N41" i="9"/>
  <c r="O10" i="9"/>
  <c r="T16" i="9"/>
  <c r="AC18" i="9"/>
  <c r="P21" i="9"/>
  <c r="Q22" i="9"/>
  <c r="J39" i="9"/>
  <c r="L42" i="9"/>
  <c r="U16" i="9"/>
  <c r="T20" i="9"/>
  <c r="Q36" i="9"/>
  <c r="M42" i="9"/>
  <c r="U10" i="9"/>
  <c r="K15" i="9"/>
  <c r="W16" i="9"/>
  <c r="I18" i="9"/>
  <c r="L19" i="9"/>
  <c r="S21" i="9"/>
  <c r="T22" i="9"/>
  <c r="O30" i="9"/>
  <c r="S36" i="9"/>
  <c r="P38" i="9"/>
  <c r="M39" i="9"/>
  <c r="L40" i="9"/>
  <c r="R41" i="9"/>
  <c r="O42" i="9"/>
  <c r="X16" i="9"/>
  <c r="J18" i="9"/>
  <c r="R19" i="9"/>
  <c r="W20" i="9"/>
  <c r="U21" i="9"/>
  <c r="U22" i="9"/>
  <c r="P30" i="9"/>
  <c r="T36" i="9"/>
  <c r="Q38" i="9"/>
  <c r="N39" i="9"/>
  <c r="R40" i="9"/>
  <c r="S41" i="9"/>
  <c r="P42" i="9"/>
  <c r="AA18" i="9"/>
  <c r="O39" i="9"/>
  <c r="K18" i="9"/>
  <c r="R42" i="9"/>
  <c r="H22" i="9"/>
  <c r="K41" i="9"/>
  <c r="P20" i="9"/>
  <c r="D40" i="9"/>
  <c r="X18" i="9"/>
  <c r="M41" i="9"/>
  <c r="X20" i="9"/>
  <c r="R38" i="9"/>
  <c r="Q42" i="9"/>
  <c r="Z16" i="9"/>
  <c r="T19" i="9"/>
  <c r="W22" i="9"/>
  <c r="S38" i="9"/>
  <c r="U41" i="9"/>
  <c r="Y21" i="9"/>
  <c r="AB36" i="9"/>
  <c r="U40" i="9"/>
  <c r="Q9" i="9"/>
  <c r="P14" i="9"/>
  <c r="P15" i="9"/>
  <c r="Q17" i="9"/>
  <c r="N18" i="9"/>
  <c r="D21" i="9"/>
  <c r="Z21" i="9"/>
  <c r="Y22" i="9"/>
  <c r="T30" i="9"/>
  <c r="AC36" i="9"/>
  <c r="U38" i="9"/>
  <c r="R39" i="9"/>
  <c r="V40" i="9"/>
  <c r="W41" i="9"/>
  <c r="U42" i="9"/>
  <c r="K21" i="9"/>
  <c r="L21" i="9"/>
  <c r="I22" i="9"/>
  <c r="L41" i="9"/>
  <c r="N21" i="9"/>
  <c r="S40" i="9"/>
  <c r="P39" i="9"/>
  <c r="P9" i="9"/>
  <c r="O15" i="9"/>
  <c r="U19" i="9"/>
  <c r="S30" i="9"/>
  <c r="Q39" i="9"/>
  <c r="S42" i="9"/>
  <c r="R9" i="9"/>
  <c r="T14" i="9"/>
  <c r="Q15" i="9"/>
  <c r="R17" i="9"/>
  <c r="O18" i="9"/>
  <c r="W19" i="9"/>
  <c r="AA21" i="9"/>
  <c r="Z22" i="9"/>
  <c r="H29" i="9"/>
  <c r="U30" i="9"/>
  <c r="Y36" i="9"/>
  <c r="K37" i="9"/>
  <c r="V38" i="9"/>
  <c r="S39" i="9"/>
  <c r="W40" i="9"/>
  <c r="X41" i="9"/>
  <c r="H42" i="9"/>
  <c r="M21" i="9"/>
  <c r="S19" i="9"/>
  <c r="V22" i="9"/>
  <c r="T41" i="9"/>
  <c r="X10" i="9"/>
  <c r="L18" i="9"/>
  <c r="X21" i="9"/>
  <c r="T40" i="9"/>
  <c r="M18" i="9"/>
  <c r="W21" i="9"/>
  <c r="X22" i="9"/>
  <c r="T38" i="9"/>
  <c r="U41" i="10"/>
  <c r="Y41" i="10"/>
  <c r="P20" i="10"/>
  <c r="O20" i="10"/>
  <c r="AA15" i="10"/>
  <c r="P18" i="10"/>
  <c r="AB15" i="10"/>
  <c r="D44" i="10"/>
  <c r="AA12" i="10"/>
  <c r="P11" i="10"/>
  <c r="AB12" i="10"/>
  <c r="S16" i="10"/>
  <c r="O21" i="10"/>
  <c r="I30" i="10"/>
  <c r="Y36" i="10"/>
  <c r="R14" i="10"/>
  <c r="Q11" i="10"/>
  <c r="AC12" i="10"/>
  <c r="Q17" i="10"/>
  <c r="P21" i="10"/>
  <c r="J30" i="10"/>
  <c r="S32" i="10"/>
  <c r="D36" i="10"/>
  <c r="T41" i="10"/>
  <c r="W37" i="10"/>
  <c r="Z15" i="10"/>
  <c r="Z38" i="10"/>
  <c r="Y12" i="10"/>
  <c r="L35" i="10"/>
  <c r="N21" i="10"/>
  <c r="Q32" i="10"/>
  <c r="R32" i="10"/>
  <c r="R11" i="10"/>
  <c r="S14" i="10"/>
  <c r="R17" i="10"/>
  <c r="Q21" i="10"/>
  <c r="K30" i="10"/>
  <c r="T32" i="10"/>
  <c r="H39" i="10"/>
  <c r="Q40" i="10"/>
  <c r="Z23" i="10"/>
  <c r="AB18" i="10"/>
  <c r="T22" i="10"/>
  <c r="Q20" i="10"/>
  <c r="T42" i="10"/>
  <c r="R20" i="10"/>
  <c r="U42" i="10"/>
  <c r="S20" i="10"/>
  <c r="P17" i="10"/>
  <c r="W16" i="10"/>
  <c r="O11" i="10"/>
  <c r="S11" i="10"/>
  <c r="T14" i="10"/>
  <c r="S17" i="10"/>
  <c r="U22" i="10"/>
  <c r="L30" i="10"/>
  <c r="U32" i="10"/>
  <c r="I39" i="10"/>
  <c r="N39" i="10"/>
  <c r="Q42" i="10"/>
  <c r="R42" i="10"/>
  <c r="K38" i="10"/>
  <c r="AC15" i="10"/>
  <c r="AB23" i="10"/>
  <c r="H44" i="10"/>
  <c r="X42" i="10"/>
  <c r="Y42" i="10"/>
  <c r="Z42" i="10"/>
  <c r="X21" i="10"/>
  <c r="O44" i="10"/>
  <c r="AC42" i="10"/>
  <c r="V16" i="10"/>
  <c r="P43" i="10"/>
  <c r="Q43" i="10"/>
  <c r="H12" i="10"/>
  <c r="O23" i="10"/>
  <c r="R43" i="10"/>
  <c r="M14" i="10"/>
  <c r="S43" i="10"/>
  <c r="I21" i="10"/>
  <c r="Q22" i="10"/>
  <c r="M42" i="10"/>
  <c r="R21" i="10"/>
  <c r="S21" i="10"/>
  <c r="T21" i="10"/>
  <c r="Y20" i="10"/>
  <c r="U21" i="10"/>
  <c r="J39" i="10"/>
  <c r="D42" i="10"/>
  <c r="E18" i="10"/>
  <c r="S19" i="10"/>
  <c r="AC20" i="10"/>
  <c r="J23" i="10"/>
  <c r="K39" i="10"/>
  <c r="AB42" i="10"/>
  <c r="U19" i="10"/>
  <c r="Y21" i="10"/>
  <c r="M36" i="10"/>
  <c r="M38" i="10"/>
  <c r="P44" i="10"/>
  <c r="L41" i="10"/>
  <c r="I18" i="10"/>
  <c r="N23" i="10"/>
  <c r="N35" i="10"/>
  <c r="M41" i="10"/>
  <c r="M15" i="10"/>
  <c r="P38" i="10"/>
  <c r="J42" i="10"/>
  <c r="I12" i="10"/>
  <c r="K18" i="10"/>
  <c r="AC21" i="10"/>
  <c r="P35" i="10"/>
  <c r="Y39" i="10"/>
  <c r="K42" i="10"/>
  <c r="J12" i="10"/>
  <c r="N14" i="10"/>
  <c r="L17" i="10"/>
  <c r="K20" i="10"/>
  <c r="P22" i="10"/>
  <c r="X36" i="10"/>
  <c r="R38" i="10"/>
  <c r="P41" i="10"/>
  <c r="T43" i="10"/>
  <c r="U44" i="10"/>
  <c r="O14" i="10"/>
  <c r="M18" i="10"/>
  <c r="R23" i="10"/>
  <c r="J33" i="10"/>
  <c r="AA39" i="10"/>
  <c r="P8" i="10"/>
  <c r="V9" i="10"/>
  <c r="L12" i="10"/>
  <c r="P14" i="10"/>
  <c r="Q15" i="10"/>
  <c r="N17" i="10"/>
  <c r="N18" i="10"/>
  <c r="M20" i="10"/>
  <c r="K21" i="10"/>
  <c r="R22" i="10"/>
  <c r="S23" i="10"/>
  <c r="D30" i="10"/>
  <c r="AB30" i="10"/>
  <c r="K33" i="10"/>
  <c r="S35" i="10"/>
  <c r="AA36" i="10"/>
  <c r="T38" i="10"/>
  <c r="AB39" i="10"/>
  <c r="R41" i="10"/>
  <c r="N42" i="10"/>
  <c r="Z44" i="10"/>
  <c r="AC41" i="10"/>
  <c r="Q19" i="10"/>
  <c r="X18" i="10"/>
  <c r="H23" i="10"/>
  <c r="J38" i="10"/>
  <c r="H41" i="10"/>
  <c r="AA42" i="10"/>
  <c r="N44" i="10"/>
  <c r="T16" i="10"/>
  <c r="T19" i="10"/>
  <c r="K23" i="10"/>
  <c r="L39" i="10"/>
  <c r="U16" i="10"/>
  <c r="D21" i="10"/>
  <c r="K41" i="10"/>
  <c r="H18" i="10"/>
  <c r="M23" i="10"/>
  <c r="N38" i="10"/>
  <c r="J20" i="10"/>
  <c r="AA21" i="10"/>
  <c r="O39" i="10"/>
  <c r="K17" i="10"/>
  <c r="O35" i="10"/>
  <c r="S39" i="10"/>
  <c r="S44" i="10"/>
  <c r="N15" i="10"/>
  <c r="I20" i="10"/>
  <c r="P23" i="10"/>
  <c r="T36" i="10"/>
  <c r="O41" i="10"/>
  <c r="T44" i="10"/>
  <c r="L18" i="10"/>
  <c r="I33" i="10"/>
  <c r="Z39" i="10"/>
  <c r="K12" i="10"/>
  <c r="M17" i="10"/>
  <c r="J21" i="10"/>
  <c r="AA30" i="10"/>
  <c r="Z36" i="10"/>
  <c r="X44" i="10"/>
  <c r="Q8" i="10"/>
  <c r="AB9" i="10"/>
  <c r="M12" i="10"/>
  <c r="Q14" i="10"/>
  <c r="R15" i="10"/>
  <c r="O17" i="10"/>
  <c r="O18" i="10"/>
  <c r="N20" i="10"/>
  <c r="L21" i="10"/>
  <c r="S22" i="10"/>
  <c r="T23" i="10"/>
  <c r="AC30" i="10"/>
  <c r="L33" i="10"/>
  <c r="T35" i="10"/>
  <c r="AB36" i="10"/>
  <c r="U38" i="10"/>
  <c r="AC39" i="10"/>
  <c r="S41" i="10"/>
  <c r="O42" i="10"/>
  <c r="W43" i="10"/>
  <c r="AA44" i="10"/>
  <c r="AA23" i="10"/>
  <c r="AC23" i="10"/>
  <c r="D23" i="10"/>
  <c r="AB41" i="10"/>
  <c r="J44" i="10"/>
  <c r="U20" i="10"/>
  <c r="J41" i="10"/>
  <c r="K44" i="10"/>
  <c r="W42" i="10"/>
  <c r="L44" i="10"/>
  <c r="M44" i="10"/>
  <c r="F18" i="10"/>
  <c r="W21" i="10"/>
  <c r="L38" i="10"/>
  <c r="I41" i="10"/>
  <c r="J15" i="10"/>
  <c r="G18" i="10"/>
  <c r="L23" i="10"/>
  <c r="M39" i="10"/>
  <c r="K15" i="10"/>
  <c r="Z21" i="10"/>
  <c r="M35" i="10"/>
  <c r="N36" i="10"/>
  <c r="H42" i="10"/>
  <c r="Q44" i="10"/>
  <c r="L15" i="10"/>
  <c r="O36" i="10"/>
  <c r="O38" i="10"/>
  <c r="I42" i="10"/>
  <c r="R44" i="10"/>
  <c r="L14" i="10"/>
  <c r="J18" i="10"/>
  <c r="AB21" i="10"/>
  <c r="P36" i="10"/>
  <c r="N41" i="10"/>
  <c r="H21" i="10"/>
  <c r="H33" i="10"/>
  <c r="Q38" i="10"/>
  <c r="O15" i="10"/>
  <c r="Q23" i="10"/>
  <c r="Q35" i="10"/>
  <c r="L42" i="10"/>
  <c r="S9" i="10"/>
  <c r="P15" i="10"/>
  <c r="L20" i="10"/>
  <c r="Z30" i="10"/>
  <c r="R35" i="10"/>
  <c r="S38" i="10"/>
  <c r="Q41" i="10"/>
  <c r="AC44" i="10"/>
  <c r="T10" i="10"/>
  <c r="O10" i="10"/>
  <c r="S10" i="10"/>
  <c r="H10" i="10"/>
  <c r="AA10" i="10"/>
  <c r="R10" i="10"/>
  <c r="AC10" i="10"/>
  <c r="Z10" i="10"/>
  <c r="Q10" i="10"/>
  <c r="J10" i="10"/>
  <c r="I10" i="10"/>
  <c r="AB10" i="10"/>
  <c r="P10" i="10"/>
  <c r="N10" i="10"/>
  <c r="M10" i="10"/>
  <c r="L10" i="10"/>
  <c r="K10" i="10"/>
  <c r="Y10" i="10"/>
  <c r="W34" i="10"/>
  <c r="W10" i="10"/>
  <c r="U28" i="10"/>
  <c r="I28" i="10"/>
  <c r="AB28" i="10"/>
  <c r="T28" i="10"/>
  <c r="S28" i="10"/>
  <c r="J28" i="10"/>
  <c r="R28" i="10"/>
  <c r="AA28" i="10"/>
  <c r="Z28" i="10"/>
  <c r="Q28" i="10"/>
  <c r="P28" i="10"/>
  <c r="O28" i="10"/>
  <c r="N28" i="10"/>
  <c r="AC28" i="10"/>
  <c r="M28" i="10"/>
  <c r="L28" i="10"/>
  <c r="K28" i="10"/>
  <c r="H28" i="10"/>
  <c r="D31" i="10"/>
  <c r="X10" i="10"/>
  <c r="D28" i="10"/>
  <c r="U31" i="10"/>
  <c r="U7" i="10"/>
  <c r="P7" i="10"/>
  <c r="AC7" i="10"/>
  <c r="T7" i="10"/>
  <c r="J7" i="10"/>
  <c r="S7" i="10"/>
  <c r="H7" i="10"/>
  <c r="AA7" i="10"/>
  <c r="R7" i="10"/>
  <c r="I7" i="10"/>
  <c r="AB7" i="10"/>
  <c r="Q7" i="10"/>
  <c r="O7" i="10"/>
  <c r="L7" i="10"/>
  <c r="N7" i="10"/>
  <c r="M7" i="10"/>
  <c r="K7" i="10"/>
  <c r="S13" i="10"/>
  <c r="AB13" i="10"/>
  <c r="Z13" i="10"/>
  <c r="Y13" i="10"/>
  <c r="R13" i="10"/>
  <c r="AC13" i="10"/>
  <c r="X13" i="10"/>
  <c r="Q13" i="10"/>
  <c r="D13" i="10"/>
  <c r="P13" i="10"/>
  <c r="N13" i="10"/>
  <c r="I13" i="10"/>
  <c r="H13" i="10"/>
  <c r="AA13" i="10"/>
  <c r="O13" i="10"/>
  <c r="M13" i="10"/>
  <c r="L13" i="10"/>
  <c r="K13" i="10"/>
  <c r="J13" i="10"/>
  <c r="T13" i="10"/>
  <c r="U13" i="10"/>
  <c r="U10" i="10"/>
  <c r="W28" i="10"/>
  <c r="X28" i="10"/>
  <c r="V7" i="10"/>
  <c r="Y28" i="10"/>
  <c r="S34" i="10"/>
  <c r="I34" i="10"/>
  <c r="R34" i="10"/>
  <c r="Q34" i="10"/>
  <c r="N34" i="10"/>
  <c r="AA34" i="10"/>
  <c r="P34" i="10"/>
  <c r="AB34" i="10"/>
  <c r="Z34" i="10"/>
  <c r="Y34" i="10"/>
  <c r="X34" i="10"/>
  <c r="O34" i="10"/>
  <c r="H34" i="10"/>
  <c r="M34" i="10"/>
  <c r="L34" i="10"/>
  <c r="K34" i="10"/>
  <c r="J34" i="10"/>
  <c r="AC34" i="10"/>
  <c r="D34" i="10"/>
  <c r="W7" i="10"/>
  <c r="T34" i="10"/>
  <c r="D10" i="10"/>
  <c r="W31" i="10"/>
  <c r="X7" i="10"/>
  <c r="U34" i="10"/>
  <c r="T31" i="10"/>
  <c r="AC31" i="10"/>
  <c r="Z31" i="10"/>
  <c r="S31" i="10"/>
  <c r="J31" i="10"/>
  <c r="R31" i="10"/>
  <c r="Y31" i="10"/>
  <c r="Q31" i="10"/>
  <c r="I31" i="10"/>
  <c r="AA31" i="10"/>
  <c r="P31" i="10"/>
  <c r="O31" i="10"/>
  <c r="N31" i="10"/>
  <c r="H31" i="10"/>
  <c r="M31" i="10"/>
  <c r="L31" i="10"/>
  <c r="K31" i="10"/>
  <c r="AB31" i="10"/>
  <c r="Y7" i="10"/>
  <c r="D40" i="10"/>
  <c r="Z37" i="10"/>
  <c r="W8" i="10"/>
  <c r="X26" i="10"/>
  <c r="W11" i="10"/>
  <c r="Z5" i="10"/>
  <c r="D11" i="10"/>
  <c r="X11" i="10"/>
  <c r="W14" i="10"/>
  <c r="I16" i="10"/>
  <c r="AC16" i="10"/>
  <c r="H19" i="10"/>
  <c r="AB19" i="10"/>
  <c r="Z26" i="10"/>
  <c r="Y29" i="10"/>
  <c r="D32" i="10"/>
  <c r="X32" i="10"/>
  <c r="W35" i="10"/>
  <c r="I37" i="10"/>
  <c r="AC37" i="10"/>
  <c r="H40" i="10"/>
  <c r="AB40" i="10"/>
  <c r="AA5" i="10"/>
  <c r="T6" i="10"/>
  <c r="Z8" i="10"/>
  <c r="Y11" i="10"/>
  <c r="D14" i="10"/>
  <c r="X14" i="10"/>
  <c r="J16" i="10"/>
  <c r="W17" i="10"/>
  <c r="I19" i="10"/>
  <c r="AC19" i="10"/>
  <c r="H22" i="10"/>
  <c r="AB22" i="10"/>
  <c r="AA26" i="10"/>
  <c r="T27" i="10"/>
  <c r="Z29" i="10"/>
  <c r="Y32" i="10"/>
  <c r="R33" i="10"/>
  <c r="D35" i="10"/>
  <c r="X35" i="10"/>
  <c r="Q36" i="10"/>
  <c r="J37" i="10"/>
  <c r="W38" i="10"/>
  <c r="P39" i="10"/>
  <c r="I40" i="10"/>
  <c r="AC40" i="10"/>
  <c r="H43" i="10"/>
  <c r="AB43" i="10"/>
  <c r="Y8" i="10"/>
  <c r="AA43" i="10"/>
  <c r="H5" i="10"/>
  <c r="AB5" i="10"/>
  <c r="U6" i="10"/>
  <c r="AA8" i="10"/>
  <c r="T9" i="10"/>
  <c r="Z11" i="10"/>
  <c r="Y14" i="10"/>
  <c r="K16" i="10"/>
  <c r="D17" i="10"/>
  <c r="X17" i="10"/>
  <c r="Q18" i="10"/>
  <c r="J19" i="10"/>
  <c r="W20" i="10"/>
  <c r="I22" i="10"/>
  <c r="AC22" i="10"/>
  <c r="H26" i="10"/>
  <c r="AB26" i="10"/>
  <c r="U27" i="10"/>
  <c r="AA29" i="10"/>
  <c r="Z32" i="10"/>
  <c r="S33" i="10"/>
  <c r="Y35" i="10"/>
  <c r="R36" i="10"/>
  <c r="K37" i="10"/>
  <c r="D38" i="10"/>
  <c r="X38" i="10"/>
  <c r="Q39" i="10"/>
  <c r="J40" i="10"/>
  <c r="W41" i="10"/>
  <c r="I43" i="10"/>
  <c r="AC43" i="10"/>
  <c r="X19" i="10"/>
  <c r="I5" i="10"/>
  <c r="AC5" i="10"/>
  <c r="H8" i="10"/>
  <c r="AB8" i="10"/>
  <c r="U9" i="10"/>
  <c r="AA11" i="10"/>
  <c r="Z14" i="10"/>
  <c r="L16" i="10"/>
  <c r="Y17" i="10"/>
  <c r="R18" i="10"/>
  <c r="K19" i="10"/>
  <c r="D20" i="10"/>
  <c r="X20" i="10"/>
  <c r="J22" i="10"/>
  <c r="W23" i="10"/>
  <c r="I26" i="10"/>
  <c r="AC26" i="10"/>
  <c r="H29" i="10"/>
  <c r="AB29" i="10"/>
  <c r="U30" i="10"/>
  <c r="AA32" i="10"/>
  <c r="T33" i="10"/>
  <c r="Z35" i="10"/>
  <c r="S36" i="10"/>
  <c r="L37" i="10"/>
  <c r="Y38" i="10"/>
  <c r="R39" i="10"/>
  <c r="K40" i="10"/>
  <c r="D41" i="10"/>
  <c r="X41" i="10"/>
  <c r="J43" i="10"/>
  <c r="W44" i="10"/>
  <c r="AC8" i="10"/>
  <c r="AA14" i="10"/>
  <c r="J26" i="10"/>
  <c r="W27" i="10"/>
  <c r="I29" i="10"/>
  <c r="AC29" i="10"/>
  <c r="H32" i="10"/>
  <c r="AB32" i="10"/>
  <c r="M37" i="10"/>
  <c r="L40" i="10"/>
  <c r="K43" i="10"/>
  <c r="X8" i="10"/>
  <c r="K5" i="10"/>
  <c r="D6" i="10"/>
  <c r="X6" i="10"/>
  <c r="J8" i="10"/>
  <c r="W9" i="10"/>
  <c r="I11" i="10"/>
  <c r="AC11" i="10"/>
  <c r="H14" i="10"/>
  <c r="AB14" i="10"/>
  <c r="N16" i="10"/>
  <c r="AA17" i="10"/>
  <c r="T18" i="10"/>
  <c r="M19" i="10"/>
  <c r="Z20" i="10"/>
  <c r="L22" i="10"/>
  <c r="Y23" i="10"/>
  <c r="K26" i="10"/>
  <c r="D27" i="10"/>
  <c r="X27" i="10"/>
  <c r="J29" i="10"/>
  <c r="W30" i="10"/>
  <c r="I32" i="10"/>
  <c r="AC32" i="10"/>
  <c r="V33" i="10"/>
  <c r="H35" i="10"/>
  <c r="AB35" i="10"/>
  <c r="U36" i="10"/>
  <c r="N37" i="10"/>
  <c r="AA38" i="10"/>
  <c r="T39" i="10"/>
  <c r="M40" i="10"/>
  <c r="Z41" i="10"/>
  <c r="S42" i="10"/>
  <c r="L43" i="10"/>
  <c r="Y44" i="10"/>
  <c r="D16" i="10"/>
  <c r="Z16" i="10"/>
  <c r="Y19" i="10"/>
  <c r="D22" i="10"/>
  <c r="X5" i="10"/>
  <c r="X29" i="10"/>
  <c r="AA22" i="10"/>
  <c r="I8" i="10"/>
  <c r="H11" i="10"/>
  <c r="M16" i="10"/>
  <c r="L5" i="10"/>
  <c r="Y6" i="10"/>
  <c r="K8" i="10"/>
  <c r="D9" i="10"/>
  <c r="X9" i="10"/>
  <c r="J11" i="10"/>
  <c r="W12" i="10"/>
  <c r="I14" i="10"/>
  <c r="AC14" i="10"/>
  <c r="O16" i="10"/>
  <c r="H17" i="10"/>
  <c r="AB17" i="10"/>
  <c r="U18" i="10"/>
  <c r="N19" i="10"/>
  <c r="AA20" i="10"/>
  <c r="M22" i="10"/>
  <c r="L26" i="10"/>
  <c r="Y27" i="10"/>
  <c r="K29" i="10"/>
  <c r="J32" i="10"/>
  <c r="W33" i="10"/>
  <c r="I35" i="10"/>
  <c r="AC35" i="10"/>
  <c r="O37" i="10"/>
  <c r="H38" i="10"/>
  <c r="AB38" i="10"/>
  <c r="U39" i="10"/>
  <c r="N40" i="10"/>
  <c r="M43" i="10"/>
  <c r="W19" i="10"/>
  <c r="D37" i="10"/>
  <c r="W40" i="10"/>
  <c r="Z19" i="10"/>
  <c r="Y22" i="10"/>
  <c r="H37" i="10"/>
  <c r="Z43" i="10"/>
  <c r="M5" i="10"/>
  <c r="Z6" i="10"/>
  <c r="L8" i="10"/>
  <c r="E9" i="10"/>
  <c r="Y9" i="10"/>
  <c r="K11" i="10"/>
  <c r="D12" i="10"/>
  <c r="X12" i="10"/>
  <c r="J14" i="10"/>
  <c r="W15" i="10"/>
  <c r="P16" i="10"/>
  <c r="I17" i="10"/>
  <c r="AC17" i="10"/>
  <c r="V18" i="10"/>
  <c r="O19" i="10"/>
  <c r="H20" i="10"/>
  <c r="AB20" i="10"/>
  <c r="N22" i="10"/>
  <c r="M26" i="10"/>
  <c r="Z27" i="10"/>
  <c r="L29" i="10"/>
  <c r="K32" i="10"/>
  <c r="D33" i="10"/>
  <c r="X33" i="10"/>
  <c r="J35" i="10"/>
  <c r="W36" i="10"/>
  <c r="P37" i="10"/>
  <c r="I38" i="10"/>
  <c r="AC38" i="10"/>
  <c r="O40" i="10"/>
  <c r="N43" i="10"/>
  <c r="X16" i="10"/>
  <c r="X37" i="10"/>
  <c r="Y16" i="10"/>
  <c r="D19" i="10"/>
  <c r="Y37" i="10"/>
  <c r="Y40" i="10"/>
  <c r="X43" i="10"/>
  <c r="AA16" i="10"/>
  <c r="W29" i="10"/>
  <c r="Z40" i="10"/>
  <c r="AB16" i="10"/>
  <c r="Z22" i="10"/>
  <c r="Y26" i="10"/>
  <c r="AA40" i="10"/>
  <c r="W6" i="10"/>
  <c r="AB11" i="10"/>
  <c r="L19" i="10"/>
  <c r="K22" i="10"/>
  <c r="N5" i="10"/>
  <c r="AA6" i="10"/>
  <c r="M8" i="10"/>
  <c r="F9" i="10"/>
  <c r="Z9" i="10"/>
  <c r="L11" i="10"/>
  <c r="K14" i="10"/>
  <c r="Q16" i="10"/>
  <c r="J17" i="10"/>
  <c r="W18" i="10"/>
  <c r="P19" i="10"/>
  <c r="O22" i="10"/>
  <c r="N26" i="10"/>
  <c r="AA27" i="10"/>
  <c r="M29" i="10"/>
  <c r="L32" i="10"/>
  <c r="K35" i="10"/>
  <c r="Q37" i="10"/>
  <c r="W39" i="10"/>
  <c r="P40" i="10"/>
  <c r="O43" i="10"/>
  <c r="X40" i="10"/>
  <c r="W5" i="10"/>
  <c r="X22" i="10"/>
  <c r="D43" i="10"/>
  <c r="D5" i="10"/>
  <c r="D26" i="10"/>
  <c r="AA37" i="10"/>
  <c r="Y43" i="10"/>
  <c r="Y5" i="10"/>
  <c r="D8" i="10"/>
  <c r="H16" i="10"/>
  <c r="AA19" i="10"/>
  <c r="D29" i="10"/>
  <c r="AB37" i="10"/>
  <c r="J5" i="10"/>
  <c r="AA35" i="10"/>
  <c r="H6" i="10"/>
  <c r="G9" i="10"/>
  <c r="D18" i="10"/>
  <c r="I23" i="10"/>
  <c r="H27" i="10"/>
  <c r="D39" i="10"/>
  <c r="I44" i="10"/>
  <c r="H7" i="9"/>
  <c r="S13" i="9"/>
  <c r="Q13" i="9"/>
  <c r="R13" i="9"/>
  <c r="P13" i="9"/>
  <c r="U13" i="9"/>
  <c r="J13" i="9"/>
  <c r="T13" i="9"/>
  <c r="O13" i="9"/>
  <c r="I13" i="9"/>
  <c r="H13" i="9"/>
  <c r="N13" i="9"/>
  <c r="M13" i="9"/>
  <c r="L13" i="9"/>
  <c r="K13" i="9"/>
  <c r="K23" i="9"/>
  <c r="AB27" i="9"/>
  <c r="H27" i="9"/>
  <c r="AA27" i="9"/>
  <c r="Z27" i="9"/>
  <c r="Y27" i="9"/>
  <c r="X27" i="9"/>
  <c r="D27" i="9"/>
  <c r="AC27" i="9"/>
  <c r="S27" i="9"/>
  <c r="O27" i="9"/>
  <c r="U27" i="9"/>
  <c r="Q27" i="9"/>
  <c r="W27" i="9"/>
  <c r="T27" i="9"/>
  <c r="R27" i="9"/>
  <c r="P27" i="9"/>
  <c r="H43" i="9"/>
  <c r="I27" i="9"/>
  <c r="T8" i="9"/>
  <c r="L27" i="9"/>
  <c r="U8" i="9"/>
  <c r="AA13" i="9"/>
  <c r="AC31" i="9"/>
  <c r="AB13" i="9"/>
  <c r="N27" i="9"/>
  <c r="N29" i="9"/>
  <c r="M29" i="9"/>
  <c r="L29" i="9"/>
  <c r="K29" i="9"/>
  <c r="J29" i="9"/>
  <c r="AA29" i="9"/>
  <c r="Y29" i="9"/>
  <c r="U29" i="9"/>
  <c r="S29" i="9"/>
  <c r="Z29" i="9"/>
  <c r="T29" i="9"/>
  <c r="R29" i="9"/>
  <c r="Q29" i="9"/>
  <c r="X29" i="9"/>
  <c r="W29" i="9"/>
  <c r="P29" i="9"/>
  <c r="M32" i="9"/>
  <c r="L32" i="9"/>
  <c r="K32" i="9"/>
  <c r="J32" i="9"/>
  <c r="AC32" i="9"/>
  <c r="I32" i="9"/>
  <c r="W32" i="9"/>
  <c r="R32" i="9"/>
  <c r="Q32" i="9"/>
  <c r="U32" i="9"/>
  <c r="S32" i="9"/>
  <c r="P32" i="9"/>
  <c r="O32" i="9"/>
  <c r="N32" i="9"/>
  <c r="T32" i="9"/>
  <c r="H32" i="9"/>
  <c r="D44" i="9"/>
  <c r="P43" i="9"/>
  <c r="N43" i="9"/>
  <c r="O43" i="9"/>
  <c r="M43" i="9"/>
  <c r="L43" i="9"/>
  <c r="Z43" i="9"/>
  <c r="U43" i="9"/>
  <c r="T43" i="9"/>
  <c r="J43" i="9"/>
  <c r="Y43" i="9"/>
  <c r="X43" i="9"/>
  <c r="S43" i="9"/>
  <c r="Q43" i="9"/>
  <c r="W43" i="9"/>
  <c r="R43" i="9"/>
  <c r="K43" i="9"/>
  <c r="X7" i="9"/>
  <c r="Y7" i="9"/>
  <c r="AB6" i="9"/>
  <c r="H6" i="9"/>
  <c r="AA6" i="9"/>
  <c r="Y6" i="9"/>
  <c r="X6" i="9"/>
  <c r="S6" i="9"/>
  <c r="R6" i="9"/>
  <c r="W6" i="9"/>
  <c r="T6" i="9"/>
  <c r="O6" i="9"/>
  <c r="N6" i="9"/>
  <c r="M6" i="9"/>
  <c r="P6" i="9"/>
  <c r="U6" i="9"/>
  <c r="Q6" i="9"/>
  <c r="W13" i="9"/>
  <c r="N23" i="9"/>
  <c r="H31" i="9"/>
  <c r="N8" i="9"/>
  <c r="M8" i="9"/>
  <c r="K8" i="9"/>
  <c r="S8" i="9"/>
  <c r="O8" i="9"/>
  <c r="J8" i="9"/>
  <c r="H8" i="9"/>
  <c r="R8" i="9"/>
  <c r="Q8" i="9"/>
  <c r="L8" i="9"/>
  <c r="I8" i="9"/>
  <c r="AC8" i="9"/>
  <c r="AB8" i="9"/>
  <c r="P8" i="9"/>
  <c r="O23" i="9"/>
  <c r="J27" i="9"/>
  <c r="Z31" i="9"/>
  <c r="Y13" i="9"/>
  <c r="AA31" i="9"/>
  <c r="AB43" i="9"/>
  <c r="I6" i="9"/>
  <c r="Z13" i="9"/>
  <c r="J6" i="9"/>
  <c r="L6" i="9"/>
  <c r="W8" i="9"/>
  <c r="AC13" i="9"/>
  <c r="D29" i="9"/>
  <c r="D32" i="9"/>
  <c r="U7" i="9"/>
  <c r="T7" i="9"/>
  <c r="R7" i="9"/>
  <c r="W7" i="9"/>
  <c r="S7" i="9"/>
  <c r="M7" i="9"/>
  <c r="K7" i="9"/>
  <c r="I7" i="9"/>
  <c r="V7" i="9"/>
  <c r="L7" i="9"/>
  <c r="Q7" i="9"/>
  <c r="P7" i="9"/>
  <c r="O7" i="9"/>
  <c r="N7" i="9"/>
  <c r="J7" i="9"/>
  <c r="G7" i="9"/>
  <c r="D23" i="9"/>
  <c r="T31" i="9"/>
  <c r="R31" i="9"/>
  <c r="S31" i="9"/>
  <c r="Q31" i="9"/>
  <c r="P31" i="9"/>
  <c r="Y31" i="9"/>
  <c r="W31" i="9"/>
  <c r="U31" i="9"/>
  <c r="J31" i="9"/>
  <c r="X31" i="9"/>
  <c r="N31" i="9"/>
  <c r="L31" i="9"/>
  <c r="K31" i="9"/>
  <c r="I31" i="9"/>
  <c r="O31" i="9"/>
  <c r="M31" i="9"/>
  <c r="D43" i="9"/>
  <c r="J23" i="9"/>
  <c r="AC7" i="9"/>
  <c r="I43" i="9"/>
  <c r="D6" i="9"/>
  <c r="X13" i="9"/>
  <c r="AA43" i="9"/>
  <c r="D8" i="9"/>
  <c r="K27" i="9"/>
  <c r="M27" i="9"/>
  <c r="AC44" i="9"/>
  <c r="I44" i="9"/>
  <c r="AA44" i="9"/>
  <c r="AB44" i="9"/>
  <c r="H44" i="9"/>
  <c r="Z44" i="9"/>
  <c r="Y44" i="9"/>
  <c r="X44" i="9"/>
  <c r="N44" i="9"/>
  <c r="W44" i="9"/>
  <c r="P44" i="9"/>
  <c r="M44" i="9"/>
  <c r="U44" i="9"/>
  <c r="T44" i="9"/>
  <c r="S44" i="9"/>
  <c r="R44" i="9"/>
  <c r="Q44" i="9"/>
  <c r="O44" i="9"/>
  <c r="Z6" i="9"/>
  <c r="X8" i="9"/>
  <c r="K44" i="9"/>
  <c r="D7" i="9"/>
  <c r="E7" i="9"/>
  <c r="F7" i="9"/>
  <c r="AC23" i="9"/>
  <c r="I23" i="9"/>
  <c r="AB23" i="9"/>
  <c r="H23" i="9"/>
  <c r="AA23" i="9"/>
  <c r="Z23" i="9"/>
  <c r="Y23" i="9"/>
  <c r="Q23" i="9"/>
  <c r="R23" i="9"/>
  <c r="P23" i="9"/>
  <c r="X23" i="9"/>
  <c r="W23" i="9"/>
  <c r="U23" i="9"/>
  <c r="T23" i="9"/>
  <c r="S23" i="9"/>
  <c r="D31" i="9"/>
  <c r="Z7" i="9"/>
  <c r="D13" i="9"/>
  <c r="AA7" i="9"/>
  <c r="M23" i="9"/>
  <c r="AC6" i="9"/>
  <c r="Y8" i="9"/>
  <c r="D14" i="9"/>
  <c r="AA9" i="9"/>
  <c r="G9" i="9"/>
  <c r="Z9" i="9"/>
  <c r="F9" i="9"/>
  <c r="X9" i="9"/>
  <c r="D9" i="9"/>
  <c r="D16" i="9"/>
  <c r="S34" i="9"/>
  <c r="Q34" i="9"/>
  <c r="R34" i="9"/>
  <c r="P34" i="9"/>
  <c r="O34" i="9"/>
  <c r="T10" i="9"/>
  <c r="S10" i="9"/>
  <c r="Q10" i="9"/>
  <c r="K17" i="9"/>
  <c r="AC17" i="9"/>
  <c r="J17" i="9"/>
  <c r="I17" i="9"/>
  <c r="AB17" i="9"/>
  <c r="H17" i="9"/>
  <c r="AA17" i="9"/>
  <c r="AC34" i="9"/>
  <c r="H9" i="9"/>
  <c r="R37" i="9"/>
  <c r="Q37" i="9"/>
  <c r="P37" i="9"/>
  <c r="O37" i="9"/>
  <c r="N37" i="9"/>
  <c r="Q19" i="9"/>
  <c r="O19" i="9"/>
  <c r="P19" i="9"/>
  <c r="N19" i="9"/>
  <c r="M19" i="9"/>
  <c r="J9" i="9"/>
  <c r="AC10" i="9"/>
  <c r="H16" i="9"/>
  <c r="D19" i="9"/>
  <c r="K38" i="9"/>
  <c r="AC38" i="9"/>
  <c r="I38" i="9"/>
  <c r="J38" i="9"/>
  <c r="AB38" i="9"/>
  <c r="H38" i="9"/>
  <c r="AA38" i="9"/>
  <c r="K9" i="9"/>
  <c r="M11" i="9"/>
  <c r="L11" i="9"/>
  <c r="J11" i="9"/>
  <c r="Z11" i="9"/>
  <c r="I16" i="9"/>
  <c r="L17" i="9"/>
  <c r="J20" i="9"/>
  <c r="AC20" i="9"/>
  <c r="I20" i="9"/>
  <c r="AB20" i="9"/>
  <c r="H20" i="9"/>
  <c r="AA20" i="9"/>
  <c r="Z20" i="9"/>
  <c r="H34" i="9"/>
  <c r="D38" i="9"/>
  <c r="L9" i="9"/>
  <c r="H10" i="9"/>
  <c r="D11" i="9"/>
  <c r="AA11" i="9"/>
  <c r="J16" i="9"/>
  <c r="M17" i="9"/>
  <c r="D20" i="9"/>
  <c r="I34" i="9"/>
  <c r="Q40" i="9"/>
  <c r="O40" i="9"/>
  <c r="P40" i="9"/>
  <c r="N40" i="9"/>
  <c r="M40" i="9"/>
  <c r="AB40" i="9"/>
  <c r="L14" i="9"/>
  <c r="J14" i="9"/>
  <c r="K14" i="9"/>
  <c r="AC14" i="9"/>
  <c r="I14" i="9"/>
  <c r="AB14" i="9"/>
  <c r="H14" i="9"/>
  <c r="AB16" i="9"/>
  <c r="AC9" i="9"/>
  <c r="AC16" i="9"/>
  <c r="AB34" i="9"/>
  <c r="E9" i="9"/>
  <c r="Z10" i="9"/>
  <c r="D34" i="9"/>
  <c r="AA10" i="9"/>
  <c r="D17" i="9"/>
  <c r="L35" i="9"/>
  <c r="J35" i="9"/>
  <c r="K35" i="9"/>
  <c r="AC35" i="9"/>
  <c r="I35" i="9"/>
  <c r="AB35" i="9"/>
  <c r="H35" i="9"/>
  <c r="AB37" i="9"/>
  <c r="I9" i="9"/>
  <c r="AC37" i="9"/>
  <c r="O5" i="9"/>
  <c r="N5" i="9"/>
  <c r="L5" i="9"/>
  <c r="I10" i="9"/>
  <c r="AB11" i="9"/>
  <c r="N17" i="9"/>
  <c r="M35" i="9"/>
  <c r="H37" i="9"/>
  <c r="D5" i="9"/>
  <c r="AA5" i="9"/>
  <c r="N9" i="9"/>
  <c r="J10" i="9"/>
  <c r="AC11" i="9"/>
  <c r="R14" i="9"/>
  <c r="O17" i="9"/>
  <c r="H19" i="9"/>
  <c r="K20" i="9"/>
  <c r="P22" i="9"/>
  <c r="O22" i="9"/>
  <c r="N22" i="9"/>
  <c r="M22" i="9"/>
  <c r="L22" i="9"/>
  <c r="AB22" i="9"/>
  <c r="U28" i="9"/>
  <c r="S28" i="9"/>
  <c r="T28" i="9"/>
  <c r="R28" i="9"/>
  <c r="Q28" i="9"/>
  <c r="AB28" i="9"/>
  <c r="K34" i="9"/>
  <c r="N35" i="9"/>
  <c r="I37" i="9"/>
  <c r="L38" i="9"/>
  <c r="J41" i="9"/>
  <c r="AB41" i="9"/>
  <c r="H41" i="9"/>
  <c r="AC41" i="9"/>
  <c r="I41" i="9"/>
  <c r="AA41" i="9"/>
  <c r="Z41" i="9"/>
  <c r="R16" i="9"/>
  <c r="Q16" i="9"/>
  <c r="P16" i="9"/>
  <c r="O16" i="9"/>
  <c r="N16" i="9"/>
  <c r="D10" i="9"/>
  <c r="AB10" i="9"/>
  <c r="M14" i="9"/>
  <c r="AB19" i="9"/>
  <c r="D35" i="9"/>
  <c r="D37" i="9"/>
  <c r="N14" i="9"/>
  <c r="AC19" i="9"/>
  <c r="O14" i="9"/>
  <c r="Z5" i="9"/>
  <c r="M9" i="9"/>
  <c r="Q14" i="9"/>
  <c r="K16" i="9"/>
  <c r="J34" i="9"/>
  <c r="AB5" i="9"/>
  <c r="O9" i="9"/>
  <c r="K10" i="9"/>
  <c r="S14" i="9"/>
  <c r="M16" i="9"/>
  <c r="P17" i="9"/>
  <c r="I19" i="9"/>
  <c r="L20" i="9"/>
  <c r="AC22" i="9"/>
  <c r="O26" i="9"/>
  <c r="N26" i="9"/>
  <c r="M26" i="9"/>
  <c r="L26" i="9"/>
  <c r="K26" i="9"/>
  <c r="AB26" i="9"/>
  <c r="D28" i="9"/>
  <c r="AC28" i="9"/>
  <c r="L34" i="9"/>
  <c r="O35" i="9"/>
  <c r="J37" i="9"/>
  <c r="M38" i="9"/>
  <c r="D41" i="9"/>
  <c r="W30" i="9"/>
  <c r="U36" i="9"/>
  <c r="U18" i="9"/>
  <c r="T21" i="9"/>
  <c r="D30" i="9"/>
  <c r="X30" i="9"/>
  <c r="W33" i="9"/>
  <c r="U39" i="9"/>
  <c r="T42" i="9"/>
  <c r="D15" i="9"/>
  <c r="X15" i="9"/>
  <c r="W18" i="9"/>
  <c r="Z30" i="9"/>
  <c r="D36" i="9"/>
  <c r="X36" i="9"/>
  <c r="W39" i="9"/>
  <c r="W15" i="9"/>
  <c r="W36" i="9"/>
  <c r="D18" i="9"/>
  <c r="D39" i="9"/>
  <c r="L33" i="8"/>
  <c r="K33" i="8"/>
  <c r="AB11" i="8"/>
  <c r="J33" i="8"/>
  <c r="J11" i="8"/>
  <c r="AB32" i="8"/>
  <c r="T30" i="8"/>
  <c r="H29" i="8"/>
  <c r="I11" i="8"/>
  <c r="AA32" i="8"/>
  <c r="S30" i="8"/>
  <c r="H11" i="8"/>
  <c r="AA8" i="8"/>
  <c r="Q7" i="8"/>
  <c r="AB36" i="8"/>
  <c r="Z32" i="8"/>
  <c r="R30" i="8"/>
  <c r="J27" i="8"/>
  <c r="L15" i="8"/>
  <c r="Z8" i="8"/>
  <c r="P7" i="8"/>
  <c r="U29" i="8"/>
  <c r="T28" i="8"/>
  <c r="X12" i="8"/>
  <c r="L10" i="8"/>
  <c r="L8" i="8"/>
  <c r="W10" i="8"/>
  <c r="O38" i="8"/>
  <c r="AC31" i="8"/>
  <c r="M10" i="8"/>
  <c r="M8" i="8"/>
  <c r="O30" i="8"/>
  <c r="Q31" i="8"/>
  <c r="D9" i="8"/>
  <c r="P31" i="8"/>
  <c r="T29" i="8"/>
  <c r="S28" i="8"/>
  <c r="W12" i="8"/>
  <c r="N15" i="8"/>
  <c r="AA35" i="8"/>
  <c r="Z35" i="8"/>
  <c r="Y35" i="8"/>
  <c r="I33" i="8"/>
  <c r="K12" i="8"/>
  <c r="AB34" i="8"/>
  <c r="H33" i="8"/>
  <c r="AB31" i="8"/>
  <c r="J12" i="8"/>
  <c r="AA34" i="8"/>
  <c r="U31" i="8"/>
  <c r="I12" i="8"/>
  <c r="AB10" i="8"/>
  <c r="N9" i="8"/>
  <c r="T41" i="8"/>
  <c r="L34" i="8"/>
  <c r="T31" i="8"/>
  <c r="N30" i="8"/>
  <c r="N29" i="8"/>
  <c r="H12" i="8"/>
  <c r="AA10" i="8"/>
  <c r="M9" i="8"/>
  <c r="D34" i="8"/>
  <c r="Q37" i="8"/>
  <c r="J34" i="8"/>
  <c r="AC32" i="8"/>
  <c r="R31" i="8"/>
  <c r="M30" i="8"/>
  <c r="M29" i="8"/>
  <c r="P28" i="8"/>
  <c r="Y10" i="8"/>
  <c r="H9" i="8"/>
  <c r="AC7" i="8"/>
  <c r="J39" i="8"/>
  <c r="J35" i="8"/>
  <c r="AC33" i="8"/>
  <c r="Z33" i="8"/>
  <c r="K31" i="8"/>
  <c r="AB12" i="8"/>
  <c r="J10" i="8"/>
  <c r="X33" i="8"/>
  <c r="J31" i="8"/>
  <c r="AC29" i="8"/>
  <c r="AA12" i="8"/>
  <c r="W11" i="8"/>
  <c r="T8" i="8"/>
  <c r="X30" i="8"/>
  <c r="D11" i="8"/>
  <c r="W33" i="8"/>
  <c r="L32" i="8"/>
  <c r="I31" i="8"/>
  <c r="AB29" i="8"/>
  <c r="AA28" i="8"/>
  <c r="AC16" i="8"/>
  <c r="Z12" i="8"/>
  <c r="L11" i="8"/>
  <c r="H10" i="8"/>
  <c r="S8" i="8"/>
  <c r="S7" i="8"/>
  <c r="O34" i="8"/>
  <c r="N13" i="8"/>
  <c r="AB33" i="8"/>
  <c r="Q32" i="8"/>
  <c r="M13" i="8"/>
  <c r="Z11" i="8"/>
  <c r="AA33" i="8"/>
  <c r="P32" i="8"/>
  <c r="L31" i="8"/>
  <c r="AC12" i="8"/>
  <c r="Y11" i="8"/>
  <c r="K10" i="8"/>
  <c r="N32" i="8"/>
  <c r="O32" i="8"/>
  <c r="X11" i="8"/>
  <c r="S31" i="8"/>
  <c r="M32" i="8"/>
  <c r="I10" i="8"/>
  <c r="D10" i="8"/>
  <c r="V33" i="8"/>
  <c r="K32" i="8"/>
  <c r="H31" i="8"/>
  <c r="AA29" i="8"/>
  <c r="Z28" i="8"/>
  <c r="AB16" i="8"/>
  <c r="Y12" i="8"/>
  <c r="K11" i="8"/>
  <c r="R8" i="8"/>
  <c r="W40" i="8"/>
  <c r="V40" i="8"/>
  <c r="X35" i="8"/>
  <c r="U40" i="8"/>
  <c r="AC34" i="8"/>
  <c r="Y33" i="8"/>
  <c r="H32" i="8"/>
  <c r="Z16" i="8"/>
  <c r="AC14" i="8"/>
  <c r="V12" i="8"/>
  <c r="AA11" i="8"/>
  <c r="X40" i="8"/>
  <c r="AA22" i="8"/>
  <c r="Y38" i="8"/>
  <c r="Y34" i="8"/>
  <c r="AC13" i="8"/>
  <c r="Y32" i="8"/>
  <c r="AA18" i="8"/>
  <c r="X32" i="8"/>
  <c r="Z18" i="8"/>
  <c r="AA13" i="8"/>
  <c r="R10" i="8"/>
  <c r="AC38" i="8"/>
  <c r="R33" i="8"/>
  <c r="N38" i="8"/>
  <c r="T36" i="8"/>
  <c r="S34" i="8"/>
  <c r="Q33" i="8"/>
  <c r="X31" i="8"/>
  <c r="AA30" i="8"/>
  <c r="Z29" i="8"/>
  <c r="X18" i="8"/>
  <c r="Z15" i="8"/>
  <c r="X13" i="8"/>
  <c r="N12" i="8"/>
  <c r="R11" i="8"/>
  <c r="P10" i="8"/>
  <c r="K9" i="8"/>
  <c r="K8" i="8"/>
  <c r="J36" i="8"/>
  <c r="S10" i="8"/>
  <c r="AB18" i="8"/>
  <c r="Z34" i="8"/>
  <c r="H16" i="8"/>
  <c r="P41" i="8"/>
  <c r="K16" i="8"/>
  <c r="X34" i="8"/>
  <c r="AB13" i="8"/>
  <c r="S33" i="8"/>
  <c r="P12" i="8"/>
  <c r="U36" i="8"/>
  <c r="Y13" i="8"/>
  <c r="Q10" i="8"/>
  <c r="N11" i="8"/>
  <c r="M38" i="8"/>
  <c r="I36" i="8"/>
  <c r="N34" i="8"/>
  <c r="P33" i="8"/>
  <c r="T32" i="8"/>
  <c r="W31" i="8"/>
  <c r="Z30" i="8"/>
  <c r="X29" i="8"/>
  <c r="W18" i="8"/>
  <c r="Y15" i="8"/>
  <c r="W13" i="8"/>
  <c r="M12" i="8"/>
  <c r="Q11" i="8"/>
  <c r="O10" i="8"/>
  <c r="J9" i="8"/>
  <c r="J8" i="8"/>
  <c r="X9" i="8"/>
  <c r="AB22" i="8"/>
  <c r="T40" i="8"/>
  <c r="AB38" i="8"/>
  <c r="AA38" i="8"/>
  <c r="I22" i="8"/>
  <c r="U33" i="8"/>
  <c r="R12" i="8"/>
  <c r="X38" i="8"/>
  <c r="T33" i="8"/>
  <c r="Q12" i="8"/>
  <c r="W38" i="8"/>
  <c r="W34" i="8"/>
  <c r="AA31" i="8"/>
  <c r="AB15" i="8"/>
  <c r="T11" i="8"/>
  <c r="U34" i="8"/>
  <c r="W32" i="8"/>
  <c r="Y31" i="8"/>
  <c r="AB30" i="8"/>
  <c r="Y18" i="8"/>
  <c r="AA15" i="8"/>
  <c r="O12" i="8"/>
  <c r="S11" i="8"/>
  <c r="L9" i="8"/>
  <c r="D12" i="8"/>
  <c r="M34" i="8"/>
  <c r="H8" i="8"/>
  <c r="N21" i="8"/>
  <c r="AC39" i="8"/>
  <c r="K21" i="8"/>
  <c r="T25" i="8"/>
  <c r="S20" i="8"/>
  <c r="N37" i="8"/>
  <c r="W44" i="8"/>
  <c r="M21" i="8"/>
  <c r="S40" i="8"/>
  <c r="L38" i="8"/>
  <c r="O37" i="8"/>
  <c r="J38" i="8"/>
  <c r="P20" i="8"/>
  <c r="AC17" i="8"/>
  <c r="S16" i="8"/>
  <c r="AA14" i="8"/>
  <c r="T20" i="8"/>
  <c r="D42" i="8"/>
  <c r="D18" i="8"/>
  <c r="N42" i="8"/>
  <c r="X39" i="8"/>
  <c r="H38" i="8"/>
  <c r="L37" i="8"/>
  <c r="Q36" i="8"/>
  <c r="K34" i="8"/>
  <c r="U32" i="8"/>
  <c r="Z31" i="8"/>
  <c r="L29" i="8"/>
  <c r="O20" i="8"/>
  <c r="AB17" i="8"/>
  <c r="R16" i="8"/>
  <c r="U15" i="8"/>
  <c r="Z14" i="8"/>
  <c r="L13" i="8"/>
  <c r="U11" i="8"/>
  <c r="Z10" i="8"/>
  <c r="AC8" i="8"/>
  <c r="I8" i="8"/>
  <c r="M7" i="8"/>
  <c r="W35" i="8"/>
  <c r="M42" i="8"/>
  <c r="W39" i="8"/>
  <c r="K37" i="8"/>
  <c r="P36" i="8"/>
  <c r="T35" i="8"/>
  <c r="X19" i="8"/>
  <c r="AA17" i="8"/>
  <c r="Q16" i="8"/>
  <c r="T15" i="8"/>
  <c r="Y14" i="8"/>
  <c r="K13" i="8"/>
  <c r="J18" i="8"/>
  <c r="AC43" i="8"/>
  <c r="J37" i="8"/>
  <c r="O36" i="8"/>
  <c r="S35" i="8"/>
  <c r="W19" i="8"/>
  <c r="Y17" i="8"/>
  <c r="P16" i="8"/>
  <c r="S15" i="8"/>
  <c r="X14" i="8"/>
  <c r="J13" i="8"/>
  <c r="O17" i="8"/>
  <c r="L21" i="8"/>
  <c r="G18" i="8"/>
  <c r="D19" i="8"/>
  <c r="D39" i="8"/>
  <c r="I35" i="8"/>
  <c r="X17" i="8"/>
  <c r="O16" i="8"/>
  <c r="R15" i="8"/>
  <c r="W14" i="8"/>
  <c r="I13" i="8"/>
  <c r="T16" i="8"/>
  <c r="I39" i="8"/>
  <c r="U19" i="8"/>
  <c r="N16" i="8"/>
  <c r="T14" i="8"/>
  <c r="H13" i="8"/>
  <c r="J14" i="8"/>
  <c r="X44" i="8"/>
  <c r="AB43" i="8"/>
  <c r="K38" i="8"/>
  <c r="R20" i="8"/>
  <c r="Y16" i="8"/>
  <c r="J22" i="8"/>
  <c r="H43" i="8"/>
  <c r="S36" i="8"/>
  <c r="Q20" i="8"/>
  <c r="X16" i="8"/>
  <c r="AB14" i="8"/>
  <c r="O21" i="8"/>
  <c r="M37" i="8"/>
  <c r="D41" i="8"/>
  <c r="L42" i="8"/>
  <c r="H39" i="8"/>
  <c r="N36" i="8"/>
  <c r="D14" i="8"/>
  <c r="S41" i="8"/>
  <c r="AB37" i="8"/>
  <c r="H37" i="8"/>
  <c r="H35" i="8"/>
  <c r="Q15" i="8"/>
  <c r="D37" i="8"/>
  <c r="D13" i="8"/>
  <c r="R41" i="8"/>
  <c r="AA37" i="8"/>
  <c r="L36" i="8"/>
  <c r="W23" i="8"/>
  <c r="N17" i="8"/>
  <c r="M16" i="8"/>
  <c r="P15" i="8"/>
  <c r="S14" i="8"/>
  <c r="P11" i="8"/>
  <c r="U10" i="8"/>
  <c r="Z9" i="8"/>
  <c r="X8" i="8"/>
  <c r="O13" i="8"/>
  <c r="AA43" i="8"/>
  <c r="I43" i="8"/>
  <c r="I38" i="8"/>
  <c r="D15" i="8"/>
  <c r="I37" i="8"/>
  <c r="U17" i="8"/>
  <c r="D36" i="8"/>
  <c r="Q41" i="8"/>
  <c r="Z37" i="8"/>
  <c r="K36" i="8"/>
  <c r="AC22" i="8"/>
  <c r="AC18" i="8"/>
  <c r="M17" i="8"/>
  <c r="L16" i="8"/>
  <c r="O15" i="8"/>
  <c r="I14" i="8"/>
  <c r="O11" i="8"/>
  <c r="T10" i="8"/>
  <c r="Y9" i="8"/>
  <c r="W8" i="8"/>
  <c r="O9" i="8"/>
  <c r="H18" i="8"/>
  <c r="AB39" i="8"/>
  <c r="AA39" i="8"/>
  <c r="Z39" i="8"/>
  <c r="E18" i="8"/>
  <c r="W15" i="8"/>
  <c r="R36" i="8"/>
  <c r="D17" i="8"/>
  <c r="D16" i="8"/>
  <c r="K42" i="8"/>
  <c r="AC37" i="8"/>
  <c r="D38" i="8"/>
  <c r="M36" i="8"/>
  <c r="D35" i="8"/>
  <c r="Y37" i="8"/>
  <c r="Y29" i="8"/>
  <c r="AA7" i="8"/>
  <c r="U44" i="8"/>
  <c r="U23" i="8"/>
  <c r="AC21" i="8"/>
  <c r="W43" i="8"/>
  <c r="R40" i="8"/>
  <c r="M25" i="8"/>
  <c r="R23" i="8"/>
  <c r="W22" i="8"/>
  <c r="AB21" i="8"/>
  <c r="M20" i="8"/>
  <c r="R19" i="8"/>
  <c r="Q44" i="8"/>
  <c r="AA42" i="8"/>
  <c r="L41" i="8"/>
  <c r="Q40" i="8"/>
  <c r="L25" i="8"/>
  <c r="Q23" i="8"/>
  <c r="V22" i="8"/>
  <c r="AA21" i="8"/>
  <c r="L20" i="8"/>
  <c r="Q19" i="8"/>
  <c r="V18" i="8"/>
  <c r="H21" i="8"/>
  <c r="P44" i="8"/>
  <c r="U43" i="8"/>
  <c r="Z42" i="8"/>
  <c r="K41" i="8"/>
  <c r="P40" i="8"/>
  <c r="U39" i="8"/>
  <c r="Z38" i="8"/>
  <c r="U35" i="8"/>
  <c r="K25" i="8"/>
  <c r="P23" i="8"/>
  <c r="U22" i="8"/>
  <c r="Z21" i="8"/>
  <c r="K20" i="8"/>
  <c r="P19" i="8"/>
  <c r="U18" i="8"/>
  <c r="Z17" i="8"/>
  <c r="U14" i="8"/>
  <c r="Z13" i="8"/>
  <c r="F9" i="8"/>
  <c r="O7" i="8"/>
  <c r="Z43" i="8"/>
  <c r="J42" i="8"/>
  <c r="O25" i="8"/>
  <c r="I42" i="8"/>
  <c r="X22" i="8"/>
  <c r="N20" i="8"/>
  <c r="R44" i="8"/>
  <c r="T43" i="8"/>
  <c r="T39" i="8"/>
  <c r="J25" i="8"/>
  <c r="T22" i="8"/>
  <c r="X42" i="8"/>
  <c r="S39" i="8"/>
  <c r="AC25" i="8"/>
  <c r="I25" i="8"/>
  <c r="N23" i="8"/>
  <c r="S22" i="8"/>
  <c r="X21" i="8"/>
  <c r="AC20" i="8"/>
  <c r="S18" i="8"/>
  <c r="M44" i="8"/>
  <c r="R43" i="8"/>
  <c r="W42" i="8"/>
  <c r="AB41" i="8"/>
  <c r="H41" i="8"/>
  <c r="M40" i="8"/>
  <c r="R39" i="8"/>
  <c r="R35" i="8"/>
  <c r="AB25" i="8"/>
  <c r="H25" i="8"/>
  <c r="M23" i="8"/>
  <c r="R22" i="8"/>
  <c r="W21" i="8"/>
  <c r="AB20" i="8"/>
  <c r="H20" i="8"/>
  <c r="M19" i="8"/>
  <c r="R18" i="8"/>
  <c r="W17" i="8"/>
  <c r="R14" i="8"/>
  <c r="L44" i="8"/>
  <c r="Q43" i="8"/>
  <c r="AA41" i="8"/>
  <c r="L40" i="8"/>
  <c r="Q39" i="8"/>
  <c r="V38" i="8"/>
  <c r="Q35" i="8"/>
  <c r="AA25" i="8"/>
  <c r="L23" i="8"/>
  <c r="Q22" i="8"/>
  <c r="AA20" i="8"/>
  <c r="L19" i="8"/>
  <c r="Q18" i="8"/>
  <c r="AA16" i="8"/>
  <c r="Q14" i="8"/>
  <c r="V9" i="8"/>
  <c r="K7" i="8"/>
  <c r="AC42" i="8"/>
  <c r="Z41" i="8"/>
  <c r="J44" i="8"/>
  <c r="O43" i="8"/>
  <c r="T42" i="8"/>
  <c r="Y41" i="8"/>
  <c r="J40" i="8"/>
  <c r="O39" i="8"/>
  <c r="T38" i="8"/>
  <c r="O35" i="8"/>
  <c r="T34" i="8"/>
  <c r="Y25" i="8"/>
  <c r="J23" i="8"/>
  <c r="O22" i="8"/>
  <c r="T21" i="8"/>
  <c r="Y20" i="8"/>
  <c r="J19" i="8"/>
  <c r="O18" i="8"/>
  <c r="T17" i="8"/>
  <c r="O14" i="8"/>
  <c r="T13" i="8"/>
  <c r="T9" i="8"/>
  <c r="J7" i="8"/>
  <c r="Y43" i="8"/>
  <c r="N41" i="8"/>
  <c r="X41" i="8"/>
  <c r="X25" i="8"/>
  <c r="AC23" i="8"/>
  <c r="I23" i="8"/>
  <c r="N22" i="8"/>
  <c r="I19" i="8"/>
  <c r="N18" i="8"/>
  <c r="S17" i="8"/>
  <c r="N14" i="8"/>
  <c r="S13" i="8"/>
  <c r="O40" i="8"/>
  <c r="I41" i="8"/>
  <c r="R42" i="8"/>
  <c r="R38" i="8"/>
  <c r="M35" i="8"/>
  <c r="R34" i="8"/>
  <c r="W25" i="8"/>
  <c r="AB23" i="8"/>
  <c r="H23" i="8"/>
  <c r="M22" i="8"/>
  <c r="R21" i="8"/>
  <c r="W20" i="8"/>
  <c r="AB19" i="8"/>
  <c r="H19" i="8"/>
  <c r="M18" i="8"/>
  <c r="R17" i="8"/>
  <c r="W16" i="8"/>
  <c r="M14" i="8"/>
  <c r="R13" i="8"/>
  <c r="R9" i="8"/>
  <c r="H7" i="8"/>
  <c r="R25" i="8"/>
  <c r="Q25" i="8"/>
  <c r="T23" i="8"/>
  <c r="J21" i="8"/>
  <c r="S23" i="8"/>
  <c r="AB42" i="8"/>
  <c r="J41" i="8"/>
  <c r="Y21" i="8"/>
  <c r="S43" i="8"/>
  <c r="I20" i="8"/>
  <c r="P43" i="8"/>
  <c r="K40" i="8"/>
  <c r="K23" i="8"/>
  <c r="U21" i="8"/>
  <c r="P18" i="8"/>
  <c r="I44" i="8"/>
  <c r="AC40" i="8"/>
  <c r="N35" i="8"/>
  <c r="S21" i="8"/>
  <c r="AB44" i="8"/>
  <c r="AB40" i="8"/>
  <c r="D25" i="8"/>
  <c r="AA44" i="8"/>
  <c r="L43" i="8"/>
  <c r="Q42" i="8"/>
  <c r="AA40" i="8"/>
  <c r="L39" i="8"/>
  <c r="Q38" i="8"/>
  <c r="L35" i="8"/>
  <c r="Q34" i="8"/>
  <c r="Q30" i="8"/>
  <c r="AA23" i="8"/>
  <c r="L22" i="8"/>
  <c r="Q21" i="8"/>
  <c r="AA19" i="8"/>
  <c r="L18" i="8"/>
  <c r="Q17" i="8"/>
  <c r="V16" i="8"/>
  <c r="L14" i="8"/>
  <c r="Q13" i="8"/>
  <c r="Q9" i="8"/>
  <c r="T44" i="8"/>
  <c r="S44" i="8"/>
  <c r="I21" i="8"/>
  <c r="M41" i="8"/>
  <c r="Y42" i="8"/>
  <c r="O23" i="8"/>
  <c r="O19" i="8"/>
  <c r="AC41" i="8"/>
  <c r="N19" i="8"/>
  <c r="K44" i="8"/>
  <c r="Z25" i="8"/>
  <c r="P22" i="8"/>
  <c r="AC44" i="8"/>
  <c r="S42" i="8"/>
  <c r="I40" i="8"/>
  <c r="S38" i="8"/>
  <c r="X20" i="8"/>
  <c r="M43" i="8"/>
  <c r="H40" i="8"/>
  <c r="D44" i="8"/>
  <c r="D23" i="8"/>
  <c r="Z44" i="8"/>
  <c r="K43" i="8"/>
  <c r="P42" i="8"/>
  <c r="U41" i="8"/>
  <c r="Z40" i="8"/>
  <c r="K39" i="8"/>
  <c r="P38" i="8"/>
  <c r="K35" i="8"/>
  <c r="P34" i="8"/>
  <c r="P30" i="8"/>
  <c r="Z23" i="8"/>
  <c r="K22" i="8"/>
  <c r="P21" i="8"/>
  <c r="U20" i="8"/>
  <c r="Z19" i="8"/>
  <c r="K18" i="8"/>
  <c r="P17" i="8"/>
  <c r="U16" i="8"/>
  <c r="K14" i="8"/>
  <c r="P13" i="8"/>
  <c r="P9" i="8"/>
  <c r="P25" i="8"/>
  <c r="Z22" i="8"/>
  <c r="Y22" i="8"/>
  <c r="X43" i="8"/>
  <c r="N25" i="8"/>
  <c r="S19" i="8"/>
  <c r="H42" i="8"/>
  <c r="O44" i="8"/>
  <c r="J20" i="8"/>
  <c r="N44" i="8"/>
  <c r="N40" i="8"/>
  <c r="U42" i="8"/>
  <c r="P39" i="8"/>
  <c r="P35" i="8"/>
  <c r="Z20" i="8"/>
  <c r="K19" i="8"/>
  <c r="P14" i="8"/>
  <c r="N43" i="8"/>
  <c r="N39" i="8"/>
  <c r="AC19" i="8"/>
  <c r="H44" i="8"/>
  <c r="W41" i="8"/>
  <c r="M39" i="8"/>
  <c r="D43" i="8"/>
  <c r="D22" i="8"/>
  <c r="Y44" i="8"/>
  <c r="Y40" i="8"/>
  <c r="Y23" i="8"/>
  <c r="Y19" i="8"/>
  <c r="E23" i="2" l="1"/>
  <c r="X23" i="2" s="1"/>
  <c r="V23" i="8" s="1"/>
  <c r="E14" i="2"/>
  <c r="X14" i="2" s="1"/>
  <c r="V14" i="8" s="1"/>
  <c r="E25" i="2"/>
  <c r="X25" i="2" s="1"/>
  <c r="E12" i="2"/>
  <c r="E15" i="2"/>
  <c r="X15" i="2" s="1"/>
  <c r="V15" i="9" s="1"/>
  <c r="E34" i="2"/>
  <c r="X34" i="2" s="1"/>
  <c r="V34" i="9" s="1"/>
  <c r="E39" i="2"/>
  <c r="X39" i="2" s="1"/>
  <c r="V39" i="9" s="1"/>
  <c r="E17" i="2"/>
  <c r="X17" i="2" s="1"/>
  <c r="V17" i="8" s="1"/>
  <c r="E36" i="2"/>
  <c r="X36" i="2" s="1"/>
  <c r="V36" i="9" s="1"/>
  <c r="E16" i="2"/>
  <c r="E21" i="2"/>
  <c r="X21" i="2" s="1"/>
  <c r="V21" i="8" s="1"/>
  <c r="E37" i="2"/>
  <c r="X37" i="2" s="1"/>
  <c r="V37" i="9" s="1"/>
  <c r="E30" i="2"/>
  <c r="X30" i="2" s="1"/>
  <c r="V30" i="10" s="1"/>
  <c r="E19" i="2"/>
  <c r="X19" i="2" s="1"/>
  <c r="V19" i="10" s="1"/>
  <c r="E40" i="2"/>
  <c r="E10" i="2"/>
  <c r="X10" i="2" s="1"/>
  <c r="V10" i="8" s="1"/>
  <c r="E44" i="2"/>
  <c r="X44" i="2" s="1"/>
  <c r="V44" i="8" s="1"/>
  <c r="E22" i="2"/>
  <c r="V25" i="9"/>
  <c r="V25" i="10"/>
  <c r="E32" i="2"/>
  <c r="X32" i="2" s="1"/>
  <c r="V32" i="10" s="1"/>
  <c r="E43" i="2"/>
  <c r="X43" i="2" s="1"/>
  <c r="V43" i="9" s="1"/>
  <c r="E20" i="2"/>
  <c r="X20" i="2" s="1"/>
  <c r="V20" i="8" s="1"/>
  <c r="E33" i="2"/>
  <c r="E24" i="2"/>
  <c r="E35" i="2"/>
  <c r="X35" i="2" s="1"/>
  <c r="V35" i="8" s="1"/>
  <c r="AT14" i="13"/>
  <c r="AC12" i="40" s="1"/>
  <c r="I12" i="40" s="1"/>
  <c r="AT17" i="11"/>
  <c r="AU17" i="11" s="1"/>
  <c r="AT19" i="13"/>
  <c r="AU19" i="13" s="1"/>
  <c r="AT15" i="13"/>
  <c r="AU15" i="13" s="1"/>
  <c r="AT18" i="11"/>
  <c r="AC16" i="14" s="1"/>
  <c r="H16" i="14" s="1"/>
  <c r="AT18" i="13"/>
  <c r="AU18" i="13" s="1"/>
  <c r="AT20" i="13"/>
  <c r="AU20" i="13" s="1"/>
  <c r="AT21" i="13"/>
  <c r="AU21" i="13" s="1"/>
  <c r="AT25" i="13"/>
  <c r="AU25" i="13" s="1"/>
  <c r="AT22" i="13"/>
  <c r="AU22" i="13" s="1"/>
  <c r="AT8" i="13"/>
  <c r="AC6" i="40" s="1"/>
  <c r="AT28" i="13"/>
  <c r="AU28" i="13" s="1"/>
  <c r="AT11" i="13"/>
  <c r="AU11" i="13" s="1"/>
  <c r="E18" i="2"/>
  <c r="E42" i="2"/>
  <c r="X42" i="2" s="1"/>
  <c r="V42" i="9" s="1"/>
  <c r="AT9" i="13"/>
  <c r="AU9" i="13" s="1"/>
  <c r="AT29" i="13"/>
  <c r="AU29" i="13" s="1"/>
  <c r="AT16" i="13"/>
  <c r="AC14" i="40" s="1"/>
  <c r="R14" i="40" s="1"/>
  <c r="AT10" i="13"/>
  <c r="AC8" i="40" s="1"/>
  <c r="AT30" i="13"/>
  <c r="AU30" i="13" s="1"/>
  <c r="AT31" i="13"/>
  <c r="AC29" i="40" s="1"/>
  <c r="AT12" i="13"/>
  <c r="AU12" i="13" s="1"/>
  <c r="AT13" i="13"/>
  <c r="AC11" i="40" s="1"/>
  <c r="C11" i="40" s="1"/>
  <c r="AT17" i="13"/>
  <c r="AU17" i="13" s="1"/>
  <c r="X5" i="2"/>
  <c r="V5" i="9" s="1"/>
  <c r="E5" i="9"/>
  <c r="E5" i="10"/>
  <c r="H5" i="2"/>
  <c r="F5" i="10" s="1"/>
  <c r="I5" i="2"/>
  <c r="G5" i="10" s="1"/>
  <c r="G29" i="2"/>
  <c r="E29" i="9" s="1"/>
  <c r="AT23" i="13"/>
  <c r="AC21" i="40" s="1"/>
  <c r="AT24" i="13"/>
  <c r="AU24" i="13" s="1"/>
  <c r="AT6" i="13"/>
  <c r="AU6" i="13" s="1"/>
  <c r="AT26" i="13"/>
  <c r="AC24" i="40" s="1"/>
  <c r="C24" i="40" s="1"/>
  <c r="AT7" i="13"/>
  <c r="AT27" i="13"/>
  <c r="AC15" i="14"/>
  <c r="G15" i="14" s="1"/>
  <c r="AA12" i="40"/>
  <c r="AT9" i="11"/>
  <c r="AT23" i="11"/>
  <c r="AT19" i="11"/>
  <c r="AT13" i="11"/>
  <c r="AT31" i="11"/>
  <c r="AT29" i="11"/>
  <c r="AT24" i="11"/>
  <c r="AT20" i="11"/>
  <c r="AT11" i="11"/>
  <c r="AT8" i="11"/>
  <c r="AT12" i="11"/>
  <c r="AT30" i="11"/>
  <c r="AT15" i="11"/>
  <c r="AT7" i="11"/>
  <c r="AT22" i="11"/>
  <c r="AT10" i="11"/>
  <c r="AT25" i="11"/>
  <c r="AT28" i="11"/>
  <c r="AT21" i="11"/>
  <c r="AT27" i="11"/>
  <c r="AT16" i="11"/>
  <c r="AT6" i="11"/>
  <c r="AT26" i="11"/>
  <c r="AT14" i="11"/>
  <c r="V44" i="9"/>
  <c r="V25" i="8"/>
  <c r="V19" i="8"/>
  <c r="V23" i="9"/>
  <c r="T45" i="8"/>
  <c r="AA45" i="8"/>
  <c r="X45" i="8"/>
  <c r="V28" i="10"/>
  <c r="E6" i="8"/>
  <c r="E6" i="9"/>
  <c r="V20" i="10"/>
  <c r="I28" i="2"/>
  <c r="G28" i="9" s="1"/>
  <c r="V27" i="10"/>
  <c r="V41" i="8"/>
  <c r="V21" i="10"/>
  <c r="V27" i="9"/>
  <c r="V41" i="10"/>
  <c r="G28" i="2"/>
  <c r="E28" i="8" s="1"/>
  <c r="V26" i="8"/>
  <c r="I6" i="2"/>
  <c r="G6" i="8" s="1"/>
  <c r="V28" i="8"/>
  <c r="V39" i="10"/>
  <c r="H28" i="2"/>
  <c r="F28" i="10" s="1"/>
  <c r="V21" i="9"/>
  <c r="G29" i="10"/>
  <c r="V11" i="9"/>
  <c r="V11" i="10"/>
  <c r="V23" i="10"/>
  <c r="V44" i="10"/>
  <c r="V31" i="10"/>
  <c r="V14" i="9"/>
  <c r="V14" i="10"/>
  <c r="V13" i="9"/>
  <c r="V30" i="8"/>
  <c r="V31" i="9"/>
  <c r="V11" i="8"/>
  <c r="V32" i="8"/>
  <c r="H6" i="2"/>
  <c r="X6" i="2"/>
  <c r="V36" i="10"/>
  <c r="V37" i="8"/>
  <c r="V32" i="9"/>
  <c r="V36" i="8"/>
  <c r="V34" i="10"/>
  <c r="H29" i="2"/>
  <c r="X29" i="2"/>
  <c r="V13" i="8"/>
  <c r="V17" i="9"/>
  <c r="V34" i="8"/>
  <c r="V26" i="9"/>
  <c r="Y45" i="8"/>
  <c r="U45" i="9"/>
  <c r="K45" i="8"/>
  <c r="E7" i="10"/>
  <c r="I27" i="2"/>
  <c r="G27" i="2"/>
  <c r="H27" i="2"/>
  <c r="F7" i="10"/>
  <c r="G7" i="10"/>
  <c r="G39" i="2"/>
  <c r="H39" i="2"/>
  <c r="H17" i="2"/>
  <c r="I17" i="2"/>
  <c r="G31" i="2"/>
  <c r="H31" i="2"/>
  <c r="I31" i="2"/>
  <c r="G30" i="2"/>
  <c r="H30" i="2"/>
  <c r="I30" i="2"/>
  <c r="H36" i="2"/>
  <c r="I36" i="2"/>
  <c r="G36" i="2"/>
  <c r="G37" i="2"/>
  <c r="H37" i="2"/>
  <c r="I37" i="2"/>
  <c r="G29" i="8"/>
  <c r="G25" i="2"/>
  <c r="H25" i="2"/>
  <c r="I25" i="2"/>
  <c r="I11" i="2"/>
  <c r="G11" i="2"/>
  <c r="H11" i="2"/>
  <c r="G44" i="2"/>
  <c r="H44" i="2"/>
  <c r="I44" i="2"/>
  <c r="G32" i="2"/>
  <c r="H32" i="2"/>
  <c r="I32" i="2"/>
  <c r="G23" i="2"/>
  <c r="H23" i="2"/>
  <c r="I23" i="2"/>
  <c r="I10" i="2"/>
  <c r="E6" i="10"/>
  <c r="H14" i="2"/>
  <c r="I14" i="2"/>
  <c r="G14" i="2"/>
  <c r="H43" i="2"/>
  <c r="G21" i="2"/>
  <c r="H21" i="2"/>
  <c r="I21" i="2"/>
  <c r="G15" i="2"/>
  <c r="H15" i="2"/>
  <c r="I15" i="2"/>
  <c r="I20" i="2"/>
  <c r="G42" i="2"/>
  <c r="H42" i="2"/>
  <c r="I42" i="2"/>
  <c r="G41" i="2"/>
  <c r="H41" i="2"/>
  <c r="I41" i="2"/>
  <c r="G26" i="2"/>
  <c r="H26" i="2"/>
  <c r="I26" i="2"/>
  <c r="G13" i="2"/>
  <c r="H13" i="2"/>
  <c r="I13" i="2"/>
  <c r="H34" i="2"/>
  <c r="I34" i="2"/>
  <c r="G34" i="2"/>
  <c r="G5" i="9"/>
  <c r="I19" i="2"/>
  <c r="R45" i="10"/>
  <c r="R45" i="8"/>
  <c r="Y45" i="9"/>
  <c r="Z45" i="8"/>
  <c r="P45" i="9"/>
  <c r="O5" i="34" s="1"/>
  <c r="Q45" i="8"/>
  <c r="R45" i="9"/>
  <c r="Q5" i="34" s="1"/>
  <c r="S45" i="9"/>
  <c r="X45" i="9"/>
  <c r="W5" i="42" s="1"/>
  <c r="K45" i="9"/>
  <c r="J45" i="8"/>
  <c r="D45" i="8"/>
  <c r="P45" i="8"/>
  <c r="S45" i="8"/>
  <c r="O45" i="8"/>
  <c r="Q45" i="9"/>
  <c r="P5" i="34" s="1"/>
  <c r="Q45" i="10"/>
  <c r="U45" i="8"/>
  <c r="H45" i="8"/>
  <c r="N45" i="8"/>
  <c r="J45" i="9"/>
  <c r="L45" i="8"/>
  <c r="AB45" i="8"/>
  <c r="W45" i="8"/>
  <c r="AC45" i="8"/>
  <c r="AB4" i="42" s="1"/>
  <c r="I45" i="8"/>
  <c r="M45" i="9"/>
  <c r="L5" i="34" s="1"/>
  <c r="O45" i="10"/>
  <c r="P45" i="10"/>
  <c r="O6" i="42" s="1"/>
  <c r="Z45" i="9"/>
  <c r="H45" i="10"/>
  <c r="G6" i="42" s="1"/>
  <c r="W45" i="9"/>
  <c r="W45" i="10"/>
  <c r="T45" i="9"/>
  <c r="S5" i="42" s="1"/>
  <c r="I45" i="10"/>
  <c r="H6" i="34" s="1"/>
  <c r="AB45" i="10"/>
  <c r="AA6" i="42" s="1"/>
  <c r="D45" i="10"/>
  <c r="C6" i="34" s="1"/>
  <c r="X45" i="10"/>
  <c r="W6" i="34" s="1"/>
  <c r="U45" i="10"/>
  <c r="N45" i="10"/>
  <c r="I45" i="9"/>
  <c r="L45" i="9"/>
  <c r="AB45" i="9"/>
  <c r="N45" i="9"/>
  <c r="O45" i="9"/>
  <c r="N5" i="42" s="1"/>
  <c r="J45" i="10"/>
  <c r="I6" i="34" s="1"/>
  <c r="AC45" i="10"/>
  <c r="AB6" i="42" s="1"/>
  <c r="M45" i="10"/>
  <c r="K45" i="10"/>
  <c r="J6" i="34" s="1"/>
  <c r="S45" i="10"/>
  <c r="R6" i="42" s="1"/>
  <c r="H45" i="9"/>
  <c r="T45" i="10"/>
  <c r="S6" i="34" s="1"/>
  <c r="L45" i="10"/>
  <c r="M45" i="8"/>
  <c r="AA45" i="9"/>
  <c r="AC45" i="9"/>
  <c r="D45" i="9"/>
  <c r="Y45" i="10"/>
  <c r="AA45" i="10"/>
  <c r="Z6" i="42" s="1"/>
  <c r="Z45" i="10"/>
  <c r="AT14" i="12"/>
  <c r="AT20" i="12"/>
  <c r="AT17" i="12"/>
  <c r="AT31" i="12"/>
  <c r="AT16" i="12"/>
  <c r="AT15" i="12"/>
  <c r="AT18" i="12"/>
  <c r="AT12" i="12"/>
  <c r="AT13" i="12"/>
  <c r="AT25" i="12"/>
  <c r="AT22" i="12"/>
  <c r="AT23" i="12"/>
  <c r="AT19" i="12"/>
  <c r="AT11" i="12"/>
  <c r="AT10" i="12"/>
  <c r="AT26" i="12"/>
  <c r="AT27" i="12"/>
  <c r="AT30" i="12"/>
  <c r="AT29" i="12"/>
  <c r="AT7" i="12"/>
  <c r="AT21" i="12"/>
  <c r="AT9" i="12"/>
  <c r="AT24" i="12"/>
  <c r="AT8" i="12"/>
  <c r="AT28" i="12"/>
  <c r="AT6" i="12"/>
  <c r="AC17" i="40" l="1"/>
  <c r="E45" i="2"/>
  <c r="V10" i="10"/>
  <c r="V19" i="9"/>
  <c r="V10" i="9"/>
  <c r="H19" i="2"/>
  <c r="H10" i="2"/>
  <c r="G17" i="2"/>
  <c r="V17" i="10"/>
  <c r="V30" i="9"/>
  <c r="V15" i="8"/>
  <c r="G19" i="2"/>
  <c r="I43" i="2"/>
  <c r="G10" i="2"/>
  <c r="I39" i="2"/>
  <c r="V39" i="8"/>
  <c r="V15" i="10"/>
  <c r="V37" i="10"/>
  <c r="AU18" i="11"/>
  <c r="P11" i="40"/>
  <c r="G25" i="10"/>
  <c r="G25" i="9"/>
  <c r="I35" i="2"/>
  <c r="V42" i="8"/>
  <c r="E25" i="10"/>
  <c r="E25" i="9"/>
  <c r="H35" i="2"/>
  <c r="G20" i="2"/>
  <c r="V35" i="9"/>
  <c r="H20" i="2"/>
  <c r="G35" i="2"/>
  <c r="G43" i="2"/>
  <c r="E43" i="9" s="1"/>
  <c r="V20" i="9"/>
  <c r="V43" i="8"/>
  <c r="F25" i="10"/>
  <c r="F25" i="9"/>
  <c r="V35" i="10"/>
  <c r="V42" i="10"/>
  <c r="V43" i="10"/>
  <c r="X12" i="40"/>
  <c r="P12" i="40"/>
  <c r="O12" i="40"/>
  <c r="Q12" i="40"/>
  <c r="Y12" i="40"/>
  <c r="C12" i="40"/>
  <c r="N12" i="40"/>
  <c r="T12" i="40"/>
  <c r="M12" i="40"/>
  <c r="G12" i="40"/>
  <c r="L12" i="40"/>
  <c r="F12" i="40"/>
  <c r="W12" i="40"/>
  <c r="D12" i="40"/>
  <c r="J12" i="40"/>
  <c r="R12" i="40"/>
  <c r="V12" i="40"/>
  <c r="Z12" i="40"/>
  <c r="AB12" i="40"/>
  <c r="K12" i="40"/>
  <c r="Q14" i="40"/>
  <c r="P14" i="40"/>
  <c r="AC26" i="40"/>
  <c r="Z26" i="40" s="1"/>
  <c r="AU8" i="13"/>
  <c r="L11" i="40"/>
  <c r="AC19" i="40"/>
  <c r="Y19" i="40" s="1"/>
  <c r="AC23" i="40"/>
  <c r="AB23" i="40" s="1"/>
  <c r="Z11" i="40"/>
  <c r="AB11" i="40"/>
  <c r="S24" i="40"/>
  <c r="AU10" i="13"/>
  <c r="E12" i="40"/>
  <c r="T24" i="40"/>
  <c r="AC27" i="40"/>
  <c r="AA27" i="40" s="1"/>
  <c r="U12" i="40"/>
  <c r="AC18" i="40"/>
  <c r="T18" i="40" s="1"/>
  <c r="AU14" i="13"/>
  <c r="AU31" i="13"/>
  <c r="AC7" i="40"/>
  <c r="U7" i="40" s="1"/>
  <c r="AC16" i="40"/>
  <c r="E16" i="40" s="1"/>
  <c r="H12" i="40"/>
  <c r="O24" i="40"/>
  <c r="P24" i="40"/>
  <c r="Q24" i="40"/>
  <c r="S12" i="40"/>
  <c r="E14" i="40"/>
  <c r="C14" i="40"/>
  <c r="I24" i="40"/>
  <c r="AB14" i="40"/>
  <c r="J24" i="40"/>
  <c r="I14" i="40"/>
  <c r="J14" i="40"/>
  <c r="O14" i="40"/>
  <c r="AU16" i="13"/>
  <c r="AC13" i="40"/>
  <c r="AA13" i="40" s="1"/>
  <c r="Y24" i="40"/>
  <c r="S14" i="40"/>
  <c r="Y14" i="40"/>
  <c r="H14" i="40"/>
  <c r="AA14" i="40"/>
  <c r="AC20" i="40"/>
  <c r="J20" i="40" s="1"/>
  <c r="W14" i="40"/>
  <c r="G24" i="40"/>
  <c r="AC9" i="40"/>
  <c r="C9" i="40" s="1"/>
  <c r="X14" i="40"/>
  <c r="D14" i="40"/>
  <c r="G14" i="40"/>
  <c r="V14" i="40"/>
  <c r="K14" i="40"/>
  <c r="AC28" i="40"/>
  <c r="K28" i="40" s="1"/>
  <c r="M24" i="40"/>
  <c r="M11" i="40"/>
  <c r="F11" i="40"/>
  <c r="V5" i="8"/>
  <c r="G5" i="8"/>
  <c r="E29" i="10"/>
  <c r="L4" i="24"/>
  <c r="L4" i="34"/>
  <c r="O4" i="24"/>
  <c r="O4" i="34"/>
  <c r="O4" i="42"/>
  <c r="G4" i="24"/>
  <c r="G4" i="42"/>
  <c r="G4" i="34"/>
  <c r="R4" i="24"/>
  <c r="R4" i="42"/>
  <c r="R4" i="34"/>
  <c r="Z4" i="24"/>
  <c r="Z4" i="42"/>
  <c r="Z4" i="34"/>
  <c r="C4" i="24"/>
  <c r="C4" i="34"/>
  <c r="C4" i="42"/>
  <c r="S4" i="24"/>
  <c r="S4" i="42"/>
  <c r="S4" i="34"/>
  <c r="N4" i="24"/>
  <c r="N4" i="34"/>
  <c r="N4" i="42"/>
  <c r="J4" i="24"/>
  <c r="J4" i="42"/>
  <c r="J4" i="34"/>
  <c r="F5" i="9"/>
  <c r="W4" i="24"/>
  <c r="W4" i="42"/>
  <c r="W4" i="34"/>
  <c r="F5" i="8"/>
  <c r="X4" i="24"/>
  <c r="X4" i="42"/>
  <c r="X4" i="34"/>
  <c r="I4" i="24"/>
  <c r="I4" i="42"/>
  <c r="I4" i="34"/>
  <c r="M4" i="24"/>
  <c r="M4" i="42"/>
  <c r="M4" i="34"/>
  <c r="T4" i="24"/>
  <c r="T4" i="34"/>
  <c r="T4" i="42"/>
  <c r="P4" i="24"/>
  <c r="P4" i="42"/>
  <c r="P4" i="34"/>
  <c r="Y4" i="24"/>
  <c r="Y4" i="34"/>
  <c r="H4" i="24"/>
  <c r="H4" i="34"/>
  <c r="H4" i="42"/>
  <c r="AA4" i="24"/>
  <c r="AA4" i="42"/>
  <c r="AA4" i="34"/>
  <c r="K4" i="24"/>
  <c r="K4" i="42"/>
  <c r="K4" i="34"/>
  <c r="Q4" i="24"/>
  <c r="Q4" i="42"/>
  <c r="Q4" i="34"/>
  <c r="AB4" i="24"/>
  <c r="AB4" i="34"/>
  <c r="V4" i="24"/>
  <c r="V4" i="42"/>
  <c r="V4" i="34"/>
  <c r="L4" i="42"/>
  <c r="Y4" i="42"/>
  <c r="U11" i="40"/>
  <c r="AU13" i="13"/>
  <c r="T14" i="40"/>
  <c r="R11" i="40"/>
  <c r="T11" i="40"/>
  <c r="F14" i="40"/>
  <c r="X11" i="40"/>
  <c r="L14" i="40"/>
  <c r="R16" i="14"/>
  <c r="N14" i="40"/>
  <c r="Z14" i="40"/>
  <c r="U14" i="40"/>
  <c r="M14" i="40"/>
  <c r="AC10" i="40"/>
  <c r="K10" i="40" s="1"/>
  <c r="AA16" i="14"/>
  <c r="S11" i="40"/>
  <c r="Y16" i="14"/>
  <c r="AA11" i="40"/>
  <c r="AA24" i="40"/>
  <c r="K24" i="40"/>
  <c r="Y11" i="40"/>
  <c r="N24" i="40"/>
  <c r="J11" i="40"/>
  <c r="Q11" i="40"/>
  <c r="O11" i="40"/>
  <c r="X24" i="40"/>
  <c r="N11" i="40"/>
  <c r="L24" i="40"/>
  <c r="AU26" i="13"/>
  <c r="D11" i="40"/>
  <c r="F24" i="40"/>
  <c r="I11" i="40"/>
  <c r="W24" i="40"/>
  <c r="V24" i="40"/>
  <c r="H24" i="40"/>
  <c r="AC4" i="40"/>
  <c r="H4" i="40" s="1"/>
  <c r="K11" i="40"/>
  <c r="V11" i="40"/>
  <c r="H11" i="40"/>
  <c r="F15" i="14"/>
  <c r="AC15" i="40"/>
  <c r="M15" i="40" s="1"/>
  <c r="K15" i="14"/>
  <c r="AA15" i="14"/>
  <c r="E11" i="40"/>
  <c r="R24" i="40"/>
  <c r="G11" i="40"/>
  <c r="W11" i="40"/>
  <c r="AT32" i="13"/>
  <c r="AC22" i="40"/>
  <c r="V22" i="40" s="1"/>
  <c r="V5" i="10"/>
  <c r="E29" i="8"/>
  <c r="S6" i="42"/>
  <c r="X45" i="2"/>
  <c r="C16" i="14"/>
  <c r="L15" i="14"/>
  <c r="S16" i="14"/>
  <c r="X15" i="14"/>
  <c r="C15" i="14"/>
  <c r="AU23" i="13"/>
  <c r="M15" i="14"/>
  <c r="N15" i="14"/>
  <c r="S15" i="14"/>
  <c r="AB24" i="40"/>
  <c r="V15" i="14"/>
  <c r="AB15" i="14"/>
  <c r="U24" i="40"/>
  <c r="I16" i="14"/>
  <c r="V16" i="14"/>
  <c r="AC25" i="40"/>
  <c r="AU27" i="13"/>
  <c r="Q15" i="14"/>
  <c r="P15" i="14"/>
  <c r="D15" i="14"/>
  <c r="J15" i="14"/>
  <c r="I15" i="14"/>
  <c r="H15" i="14"/>
  <c r="AC5" i="40"/>
  <c r="AU7" i="13"/>
  <c r="E15" i="14"/>
  <c r="U15" i="14"/>
  <c r="Z15" i="14"/>
  <c r="T15" i="14"/>
  <c r="N16" i="14"/>
  <c r="O15" i="14"/>
  <c r="Z24" i="40"/>
  <c r="D24" i="40"/>
  <c r="E24" i="40"/>
  <c r="AB16" i="14"/>
  <c r="R15" i="14"/>
  <c r="W16" i="14"/>
  <c r="W15" i="14"/>
  <c r="Y15" i="14"/>
  <c r="Q16" i="14"/>
  <c r="K16" i="14"/>
  <c r="AU8" i="12"/>
  <c r="AC6" i="32"/>
  <c r="AU31" i="12"/>
  <c r="AC29" i="32"/>
  <c r="M5" i="24"/>
  <c r="M5" i="42"/>
  <c r="M5" i="34"/>
  <c r="AC29" i="14"/>
  <c r="I29" i="14" s="1"/>
  <c r="AU31" i="11"/>
  <c r="K5" i="24"/>
  <c r="K5" i="34"/>
  <c r="AC22" i="32"/>
  <c r="AU24" i="12"/>
  <c r="AU17" i="12"/>
  <c r="AC15" i="32"/>
  <c r="AA5" i="24"/>
  <c r="AA5" i="34"/>
  <c r="X5" i="24"/>
  <c r="AC12" i="14"/>
  <c r="Q12" i="14" s="1"/>
  <c r="AU14" i="11"/>
  <c r="AC11" i="14"/>
  <c r="E11" i="14" s="1"/>
  <c r="AU13" i="11"/>
  <c r="AU14" i="12"/>
  <c r="AC12" i="32"/>
  <c r="X6" i="24"/>
  <c r="AU27" i="12"/>
  <c r="AC25" i="32"/>
  <c r="P6" i="24"/>
  <c r="P6" i="34"/>
  <c r="AU20" i="12"/>
  <c r="AC18" i="32"/>
  <c r="I5" i="24"/>
  <c r="I5" i="34"/>
  <c r="I5" i="42"/>
  <c r="AC26" i="14"/>
  <c r="X26" i="14" s="1"/>
  <c r="AU28" i="11"/>
  <c r="AB5" i="24"/>
  <c r="AB5" i="34"/>
  <c r="AC17" i="14"/>
  <c r="D17" i="14" s="1"/>
  <c r="AU19" i="11"/>
  <c r="H5" i="24"/>
  <c r="H5" i="42"/>
  <c r="H5" i="34"/>
  <c r="AC4" i="14"/>
  <c r="I4" i="14" s="1"/>
  <c r="AT32" i="11"/>
  <c r="AU6" i="11"/>
  <c r="Y6" i="24"/>
  <c r="AC14" i="14"/>
  <c r="U14" i="14" s="1"/>
  <c r="AU16" i="11"/>
  <c r="K5" i="42"/>
  <c r="W6" i="24"/>
  <c r="W6" i="42"/>
  <c r="Y6" i="42"/>
  <c r="C5" i="24"/>
  <c r="C5" i="34"/>
  <c r="AU7" i="12"/>
  <c r="AC5" i="32"/>
  <c r="AC7" i="14"/>
  <c r="F7" i="14" s="1"/>
  <c r="AU9" i="11"/>
  <c r="Z6" i="24"/>
  <c r="AC25" i="14"/>
  <c r="T25" i="14" s="1"/>
  <c r="AU27" i="11"/>
  <c r="AA6" i="24"/>
  <c r="AA6" i="34"/>
  <c r="Z5" i="24"/>
  <c r="Z6" i="34"/>
  <c r="AA6" i="40"/>
  <c r="V6" i="40"/>
  <c r="U6" i="40"/>
  <c r="Q6" i="40"/>
  <c r="O6" i="40"/>
  <c r="N6" i="40"/>
  <c r="J6" i="40"/>
  <c r="M6" i="40"/>
  <c r="G6" i="40"/>
  <c r="I6" i="40"/>
  <c r="H6" i="40"/>
  <c r="T6" i="40"/>
  <c r="K6" i="40"/>
  <c r="AB6" i="40"/>
  <c r="P6" i="40"/>
  <c r="Z6" i="40"/>
  <c r="Y6" i="40"/>
  <c r="W6" i="40"/>
  <c r="X6" i="40"/>
  <c r="C6" i="40"/>
  <c r="D6" i="40"/>
  <c r="S6" i="40"/>
  <c r="R6" i="40"/>
  <c r="E6" i="40"/>
  <c r="L6" i="40"/>
  <c r="F6" i="40"/>
  <c r="C21" i="40"/>
  <c r="N21" i="40"/>
  <c r="Q21" i="40"/>
  <c r="Y21" i="40"/>
  <c r="X21" i="40"/>
  <c r="S21" i="40"/>
  <c r="R21" i="40"/>
  <c r="K21" i="40"/>
  <c r="O21" i="40"/>
  <c r="Z21" i="40"/>
  <c r="F21" i="40"/>
  <c r="AB21" i="40"/>
  <c r="E21" i="40"/>
  <c r="AA21" i="40"/>
  <c r="D21" i="40"/>
  <c r="J21" i="40"/>
  <c r="I21" i="40"/>
  <c r="H21" i="40"/>
  <c r="W21" i="40"/>
  <c r="V21" i="40"/>
  <c r="U21" i="40"/>
  <c r="T21" i="40"/>
  <c r="M21" i="40"/>
  <c r="L21" i="40"/>
  <c r="G21" i="40"/>
  <c r="P21" i="40"/>
  <c r="C5" i="42"/>
  <c r="AC17" i="32"/>
  <c r="AU19" i="12"/>
  <c r="K6" i="24"/>
  <c r="K6" i="42"/>
  <c r="K6" i="34"/>
  <c r="V6" i="24"/>
  <c r="V6" i="42"/>
  <c r="T16" i="14"/>
  <c r="J16" i="14"/>
  <c r="AC5" i="14"/>
  <c r="AB5" i="14" s="1"/>
  <c r="AU7" i="11"/>
  <c r="AB5" i="42"/>
  <c r="D17" i="40"/>
  <c r="H17" i="40"/>
  <c r="AB17" i="40"/>
  <c r="Z17" i="40"/>
  <c r="K17" i="40"/>
  <c r="G17" i="40"/>
  <c r="F17" i="40"/>
  <c r="I17" i="40"/>
  <c r="P17" i="40"/>
  <c r="O17" i="40"/>
  <c r="M17" i="40"/>
  <c r="L17" i="40"/>
  <c r="W17" i="40"/>
  <c r="C17" i="40"/>
  <c r="N17" i="40"/>
  <c r="Y17" i="40"/>
  <c r="E17" i="40"/>
  <c r="U17" i="40"/>
  <c r="AA17" i="40"/>
  <c r="S17" i="40"/>
  <c r="J17" i="40"/>
  <c r="R17" i="40"/>
  <c r="Q17" i="40"/>
  <c r="X17" i="40"/>
  <c r="V17" i="40"/>
  <c r="T17" i="40"/>
  <c r="M6" i="24"/>
  <c r="M6" i="42"/>
  <c r="AA5" i="42"/>
  <c r="AC19" i="14"/>
  <c r="V19" i="14" s="1"/>
  <c r="AU21" i="11"/>
  <c r="AC8" i="14"/>
  <c r="N8" i="14" s="1"/>
  <c r="AU10" i="11"/>
  <c r="AC20" i="32"/>
  <c r="AU22" i="12"/>
  <c r="AB29" i="40"/>
  <c r="Q29" i="40"/>
  <c r="G29" i="40"/>
  <c r="F29" i="40"/>
  <c r="E29" i="40"/>
  <c r="C29" i="40"/>
  <c r="U29" i="40"/>
  <c r="AA29" i="40"/>
  <c r="V29" i="40"/>
  <c r="R29" i="40"/>
  <c r="T29" i="40"/>
  <c r="S29" i="40"/>
  <c r="J29" i="40"/>
  <c r="L29" i="40"/>
  <c r="K29" i="40"/>
  <c r="I29" i="40"/>
  <c r="M29" i="40"/>
  <c r="H29" i="40"/>
  <c r="Z29" i="40"/>
  <c r="X29" i="40"/>
  <c r="N29" i="40"/>
  <c r="D29" i="40"/>
  <c r="Y29" i="40"/>
  <c r="W29" i="40"/>
  <c r="O29" i="40"/>
  <c r="P29" i="40"/>
  <c r="X6" i="34"/>
  <c r="V6" i="34"/>
  <c r="O26" i="40"/>
  <c r="N26" i="40"/>
  <c r="AB26" i="40"/>
  <c r="S26" i="40"/>
  <c r="P26" i="40"/>
  <c r="Q26" i="40"/>
  <c r="W26" i="40"/>
  <c r="Y26" i="40"/>
  <c r="C26" i="40"/>
  <c r="X26" i="40"/>
  <c r="AA26" i="40"/>
  <c r="H6" i="24"/>
  <c r="H6" i="42"/>
  <c r="AC9" i="32"/>
  <c r="AU11" i="12"/>
  <c r="G16" i="14"/>
  <c r="AC20" i="14"/>
  <c r="Y20" i="14" s="1"/>
  <c r="AU22" i="11"/>
  <c r="AC21" i="32"/>
  <c r="AU23" i="12"/>
  <c r="Z5" i="42"/>
  <c r="G5" i="24"/>
  <c r="G5" i="42"/>
  <c r="D16" i="14"/>
  <c r="AC28" i="14"/>
  <c r="M28" i="14" s="1"/>
  <c r="AU30" i="11"/>
  <c r="AC23" i="32"/>
  <c r="AU25" i="12"/>
  <c r="R6" i="24"/>
  <c r="R6" i="34"/>
  <c r="Y5" i="24"/>
  <c r="Y5" i="34"/>
  <c r="J5" i="24"/>
  <c r="J5" i="34"/>
  <c r="J5" i="42"/>
  <c r="F16" i="14"/>
  <c r="AC10" i="14"/>
  <c r="X10" i="14" s="1"/>
  <c r="AU12" i="11"/>
  <c r="Y5" i="42"/>
  <c r="T6" i="24"/>
  <c r="T6" i="42"/>
  <c r="T6" i="34"/>
  <c r="X5" i="34"/>
  <c r="AU30" i="12"/>
  <c r="AC28" i="32"/>
  <c r="T5" i="24"/>
  <c r="T5" i="34"/>
  <c r="S6" i="24"/>
  <c r="L16" i="14"/>
  <c r="AC13" i="14"/>
  <c r="R13" i="14" s="1"/>
  <c r="AU15" i="11"/>
  <c r="G6" i="24"/>
  <c r="G6" i="34"/>
  <c r="W5" i="24"/>
  <c r="W5" i="34"/>
  <c r="E16" i="14"/>
  <c r="AC6" i="14"/>
  <c r="H6" i="14" s="1"/>
  <c r="AU8" i="11"/>
  <c r="P6" i="42"/>
  <c r="M6" i="34"/>
  <c r="Z5" i="34"/>
  <c r="AC27" i="32"/>
  <c r="AU29" i="12"/>
  <c r="C6" i="24"/>
  <c r="C6" i="42"/>
  <c r="AC10" i="32"/>
  <c r="AU12" i="12"/>
  <c r="N6" i="24"/>
  <c r="N6" i="34"/>
  <c r="N6" i="42"/>
  <c r="R5" i="24"/>
  <c r="R5" i="42"/>
  <c r="R5" i="34"/>
  <c r="O16" i="14"/>
  <c r="U16" i="14"/>
  <c r="AC9" i="14"/>
  <c r="AA9" i="14" s="1"/>
  <c r="AU11" i="11"/>
  <c r="X6" i="42"/>
  <c r="O19" i="40"/>
  <c r="G5" i="34"/>
  <c r="X5" i="42"/>
  <c r="P5" i="24"/>
  <c r="P5" i="42"/>
  <c r="AC23" i="14"/>
  <c r="C23" i="14" s="1"/>
  <c r="AU25" i="11"/>
  <c r="V5" i="24"/>
  <c r="V5" i="34"/>
  <c r="M16" i="14"/>
  <c r="AU13" i="12"/>
  <c r="AC11" i="32"/>
  <c r="J6" i="24"/>
  <c r="J6" i="42"/>
  <c r="O6" i="24"/>
  <c r="O6" i="34"/>
  <c r="L6" i="24"/>
  <c r="L6" i="42"/>
  <c r="L6" i="34"/>
  <c r="AC16" i="32"/>
  <c r="AU18" i="12"/>
  <c r="AB6" i="24"/>
  <c r="L5" i="24"/>
  <c r="Q5" i="24"/>
  <c r="Q5" i="42"/>
  <c r="X16" i="14"/>
  <c r="AC18" i="14"/>
  <c r="F18" i="14" s="1"/>
  <c r="AU20" i="11"/>
  <c r="U8" i="40"/>
  <c r="V8" i="40"/>
  <c r="L8" i="40"/>
  <c r="T8" i="40"/>
  <c r="R8" i="40"/>
  <c r="P8" i="40"/>
  <c r="O8" i="40"/>
  <c r="N8" i="40"/>
  <c r="M8" i="40"/>
  <c r="AB8" i="40"/>
  <c r="AA8" i="40"/>
  <c r="Y8" i="40"/>
  <c r="X8" i="40"/>
  <c r="W8" i="40"/>
  <c r="D8" i="40"/>
  <c r="K8" i="40"/>
  <c r="J8" i="40"/>
  <c r="E8" i="40"/>
  <c r="I8" i="40"/>
  <c r="C8" i="40"/>
  <c r="H8" i="40"/>
  <c r="G8" i="40"/>
  <c r="Z8" i="40"/>
  <c r="F8" i="40"/>
  <c r="Q8" i="40"/>
  <c r="S8" i="40"/>
  <c r="AB6" i="34"/>
  <c r="V5" i="42"/>
  <c r="AC7" i="32"/>
  <c r="AU9" i="12"/>
  <c r="AC24" i="14"/>
  <c r="W24" i="14" s="1"/>
  <c r="AU26" i="11"/>
  <c r="AC19" i="32"/>
  <c r="AU21" i="12"/>
  <c r="Q6" i="24"/>
  <c r="Q6" i="34"/>
  <c r="AC21" i="14"/>
  <c r="I21" i="14" s="1"/>
  <c r="AU23" i="11"/>
  <c r="AC8" i="32"/>
  <c r="AU10" i="12"/>
  <c r="Y6" i="34"/>
  <c r="Q6" i="42"/>
  <c r="AC24" i="32"/>
  <c r="AU26" i="12"/>
  <c r="S5" i="24"/>
  <c r="S5" i="34"/>
  <c r="AC4" i="32"/>
  <c r="AU6" i="12"/>
  <c r="AT32" i="12"/>
  <c r="AU15" i="12"/>
  <c r="AC13" i="32"/>
  <c r="I6" i="24"/>
  <c r="I6" i="42"/>
  <c r="P16" i="14"/>
  <c r="AC22" i="14"/>
  <c r="Y22" i="14" s="1"/>
  <c r="AU24" i="11"/>
  <c r="AU28" i="12"/>
  <c r="AC26" i="32"/>
  <c r="AU16" i="12"/>
  <c r="AC14" i="32"/>
  <c r="N5" i="24"/>
  <c r="N5" i="34"/>
  <c r="O5" i="24"/>
  <c r="O5" i="42"/>
  <c r="Z16" i="14"/>
  <c r="AC27" i="14"/>
  <c r="M27" i="14" s="1"/>
  <c r="AU29" i="11"/>
  <c r="L5" i="42"/>
  <c r="T5" i="42"/>
  <c r="Z5" i="14"/>
  <c r="E28" i="9"/>
  <c r="H45" i="2"/>
  <c r="E28" i="10"/>
  <c r="I45" i="2"/>
  <c r="G6" i="9"/>
  <c r="G28" i="8"/>
  <c r="F28" i="8"/>
  <c r="G28" i="10"/>
  <c r="F28" i="9"/>
  <c r="G6" i="10"/>
  <c r="V6" i="8"/>
  <c r="V6" i="9"/>
  <c r="V6" i="10"/>
  <c r="V29" i="10"/>
  <c r="V29" i="9"/>
  <c r="V29" i="8"/>
  <c r="F29" i="9"/>
  <c r="F29" i="10"/>
  <c r="F29" i="8"/>
  <c r="F6" i="8"/>
  <c r="F6" i="10"/>
  <c r="F6" i="9"/>
  <c r="F27" i="8"/>
  <c r="F27" i="10"/>
  <c r="F27" i="9"/>
  <c r="E27" i="8"/>
  <c r="E27" i="10"/>
  <c r="E27" i="9"/>
  <c r="G27" i="8"/>
  <c r="G27" i="10"/>
  <c r="G27" i="9"/>
  <c r="G33" i="9"/>
  <c r="G33" i="10"/>
  <c r="G33" i="8"/>
  <c r="F33" i="9"/>
  <c r="F33" i="8"/>
  <c r="F33" i="10"/>
  <c r="G13" i="8"/>
  <c r="G13" i="10"/>
  <c r="G13" i="9"/>
  <c r="G32" i="8"/>
  <c r="G32" i="10"/>
  <c r="G32" i="9"/>
  <c r="G40" i="8"/>
  <c r="G40" i="9"/>
  <c r="G40" i="10"/>
  <c r="G11" i="8"/>
  <c r="G11" i="10"/>
  <c r="G11" i="9"/>
  <c r="E17" i="10"/>
  <c r="E17" i="9"/>
  <c r="E17" i="8"/>
  <c r="E10" i="10"/>
  <c r="E10" i="8"/>
  <c r="E10" i="9"/>
  <c r="E33" i="9"/>
  <c r="E33" i="10"/>
  <c r="E33" i="8"/>
  <c r="F32" i="9"/>
  <c r="F32" i="8"/>
  <c r="F32" i="10"/>
  <c r="F20" i="8"/>
  <c r="F20" i="10"/>
  <c r="F20" i="9"/>
  <c r="F34" i="10"/>
  <c r="F34" i="9"/>
  <c r="F34" i="8"/>
  <c r="F21" i="9"/>
  <c r="F21" i="10"/>
  <c r="F21" i="8"/>
  <c r="E32" i="10"/>
  <c r="E32" i="8"/>
  <c r="E32" i="9"/>
  <c r="G44" i="8"/>
  <c r="G44" i="9"/>
  <c r="G44" i="10"/>
  <c r="F44" i="9"/>
  <c r="F44" i="10"/>
  <c r="F44" i="8"/>
  <c r="E37" i="8"/>
  <c r="E37" i="10"/>
  <c r="E37" i="9"/>
  <c r="F26" i="9"/>
  <c r="F26" i="8"/>
  <c r="F26" i="10"/>
  <c r="F11" i="8"/>
  <c r="F11" i="9"/>
  <c r="F11" i="10"/>
  <c r="F17" i="8"/>
  <c r="F17" i="9"/>
  <c r="F17" i="10"/>
  <c r="E43" i="10"/>
  <c r="G14" i="10"/>
  <c r="G14" i="9"/>
  <c r="G14" i="8"/>
  <c r="F30" i="10"/>
  <c r="F30" i="8"/>
  <c r="F30" i="9"/>
  <c r="F39" i="9"/>
  <c r="F39" i="8"/>
  <c r="F39" i="10"/>
  <c r="E31" i="8"/>
  <c r="E31" i="9"/>
  <c r="E31" i="10"/>
  <c r="G21" i="9"/>
  <c r="G21" i="10"/>
  <c r="G21" i="8"/>
  <c r="E13" i="10"/>
  <c r="E13" i="8"/>
  <c r="E13" i="9"/>
  <c r="F12" i="9"/>
  <c r="F12" i="10"/>
  <c r="F12" i="8"/>
  <c r="G22" i="10"/>
  <c r="G22" i="9"/>
  <c r="G22" i="8"/>
  <c r="F22" i="9"/>
  <c r="F22" i="10"/>
  <c r="F22" i="8"/>
  <c r="E22" i="9"/>
  <c r="E22" i="10"/>
  <c r="E22" i="8"/>
  <c r="G17" i="8"/>
  <c r="G17" i="10"/>
  <c r="G17" i="9"/>
  <c r="E11" i="8"/>
  <c r="E11" i="9"/>
  <c r="E11" i="10"/>
  <c r="E30" i="9"/>
  <c r="E30" i="8"/>
  <c r="E30" i="10"/>
  <c r="E39" i="9"/>
  <c r="E39" i="8"/>
  <c r="E39" i="10"/>
  <c r="F31" i="10"/>
  <c r="F31" i="8"/>
  <c r="F31" i="9"/>
  <c r="G15" i="10"/>
  <c r="G15" i="8"/>
  <c r="G15" i="9"/>
  <c r="F23" i="10"/>
  <c r="F23" i="9"/>
  <c r="F23" i="8"/>
  <c r="G35" i="9"/>
  <c r="G35" i="10"/>
  <c r="G35" i="8"/>
  <c r="F15" i="10"/>
  <c r="F15" i="8"/>
  <c r="F15" i="9"/>
  <c r="E23" i="9"/>
  <c r="E23" i="8"/>
  <c r="E23" i="10"/>
  <c r="F35" i="10"/>
  <c r="F35" i="8"/>
  <c r="F35" i="9"/>
  <c r="E15" i="8"/>
  <c r="E15" i="10"/>
  <c r="E15" i="9"/>
  <c r="E35" i="8"/>
  <c r="E35" i="9"/>
  <c r="E35" i="10"/>
  <c r="F13" i="10"/>
  <c r="F13" i="8"/>
  <c r="F13" i="9"/>
  <c r="G16" i="10"/>
  <c r="G16" i="8"/>
  <c r="G16" i="9"/>
  <c r="F16" i="9"/>
  <c r="F16" i="10"/>
  <c r="F16" i="8"/>
  <c r="E16" i="10"/>
  <c r="E16" i="9"/>
  <c r="E16" i="8"/>
  <c r="F40" i="9"/>
  <c r="F40" i="8"/>
  <c r="F40" i="10"/>
  <c r="G38" i="10"/>
  <c r="G38" i="8"/>
  <c r="G38" i="9"/>
  <c r="E40" i="10"/>
  <c r="E40" i="9"/>
  <c r="E40" i="8"/>
  <c r="F38" i="9"/>
  <c r="F38" i="8"/>
  <c r="F38" i="10"/>
  <c r="G26" i="9"/>
  <c r="G26" i="8"/>
  <c r="G26" i="10"/>
  <c r="E38" i="10"/>
  <c r="E38" i="9"/>
  <c r="E38" i="8"/>
  <c r="G43" i="8"/>
  <c r="G43" i="10"/>
  <c r="G43" i="9"/>
  <c r="E26" i="9"/>
  <c r="E26" i="10"/>
  <c r="E26" i="8"/>
  <c r="F43" i="9"/>
  <c r="F43" i="8"/>
  <c r="F43" i="10"/>
  <c r="E19" i="8"/>
  <c r="E19" i="10"/>
  <c r="E19" i="9"/>
  <c r="F36" i="8"/>
  <c r="F36" i="9"/>
  <c r="F36" i="10"/>
  <c r="F41" i="8"/>
  <c r="F41" i="10"/>
  <c r="F41" i="9"/>
  <c r="E14" i="10"/>
  <c r="E14" i="8"/>
  <c r="E14" i="9"/>
  <c r="G25" i="8"/>
  <c r="G39" i="9"/>
  <c r="G39" i="10"/>
  <c r="G39" i="8"/>
  <c r="E41" i="9"/>
  <c r="E41" i="8"/>
  <c r="E41" i="10"/>
  <c r="F25" i="8"/>
  <c r="G42" i="10"/>
  <c r="G42" i="8"/>
  <c r="G42" i="9"/>
  <c r="F14" i="10"/>
  <c r="F14" i="8"/>
  <c r="F14" i="9"/>
  <c r="E25" i="8"/>
  <c r="F42" i="9"/>
  <c r="F42" i="8"/>
  <c r="F42" i="10"/>
  <c r="G8" i="8"/>
  <c r="G8" i="10"/>
  <c r="G8" i="9"/>
  <c r="E42" i="9"/>
  <c r="E42" i="10"/>
  <c r="E42" i="8"/>
  <c r="G10" i="9"/>
  <c r="G10" i="8"/>
  <c r="G10" i="10"/>
  <c r="F8" i="8"/>
  <c r="F8" i="10"/>
  <c r="F8" i="9"/>
  <c r="E34" i="10"/>
  <c r="E34" i="8"/>
  <c r="E34" i="9"/>
  <c r="G23" i="8"/>
  <c r="G23" i="9"/>
  <c r="G23" i="10"/>
  <c r="G34" i="10"/>
  <c r="G34" i="9"/>
  <c r="G34" i="8"/>
  <c r="E12" i="9"/>
  <c r="E12" i="10"/>
  <c r="E12" i="8"/>
  <c r="G12" i="10"/>
  <c r="G12" i="9"/>
  <c r="G12" i="8"/>
  <c r="E21" i="8"/>
  <c r="E21" i="10"/>
  <c r="E21" i="9"/>
  <c r="G37" i="9"/>
  <c r="G37" i="8"/>
  <c r="G37" i="10"/>
  <c r="F37" i="8"/>
  <c r="F37" i="10"/>
  <c r="F37" i="9"/>
  <c r="E44" i="9"/>
  <c r="E44" i="10"/>
  <c r="E44" i="8"/>
  <c r="G19" i="9"/>
  <c r="G19" i="10"/>
  <c r="G19" i="8"/>
  <c r="E36" i="8"/>
  <c r="E36" i="9"/>
  <c r="E36" i="10"/>
  <c r="F19" i="8"/>
  <c r="F19" i="9"/>
  <c r="F19" i="10"/>
  <c r="G36" i="9"/>
  <c r="G36" i="8"/>
  <c r="G36" i="10"/>
  <c r="G41" i="9"/>
  <c r="G41" i="8"/>
  <c r="G41" i="10"/>
  <c r="G30" i="8"/>
  <c r="G30" i="9"/>
  <c r="G30" i="10"/>
  <c r="G20" i="9"/>
  <c r="G20" i="10"/>
  <c r="G20" i="8"/>
  <c r="F10" i="9"/>
  <c r="F10" i="10"/>
  <c r="F10" i="8"/>
  <c r="E8" i="10"/>
  <c r="E8" i="9"/>
  <c r="E8" i="8"/>
  <c r="G31" i="8"/>
  <c r="G31" i="9"/>
  <c r="G31" i="10"/>
  <c r="G26" i="40" l="1"/>
  <c r="V26" i="40"/>
  <c r="L26" i="40"/>
  <c r="M26" i="40"/>
  <c r="F26" i="40"/>
  <c r="X5" i="14"/>
  <c r="G45" i="2"/>
  <c r="Q8" i="14"/>
  <c r="E19" i="40"/>
  <c r="L8" i="14"/>
  <c r="N7" i="40"/>
  <c r="Z23" i="14"/>
  <c r="P22" i="14"/>
  <c r="G23" i="40"/>
  <c r="E43" i="8"/>
  <c r="E20" i="8"/>
  <c r="E45" i="8" s="1"/>
  <c r="E20" i="9"/>
  <c r="E20" i="10"/>
  <c r="E45" i="10" s="1"/>
  <c r="U26" i="40"/>
  <c r="R19" i="40"/>
  <c r="R26" i="40"/>
  <c r="Z19" i="40"/>
  <c r="Q23" i="40"/>
  <c r="C23" i="40"/>
  <c r="D23" i="40"/>
  <c r="H28" i="40"/>
  <c r="D28" i="40"/>
  <c r="H23" i="40"/>
  <c r="T19" i="40"/>
  <c r="M23" i="40"/>
  <c r="M19" i="40"/>
  <c r="H26" i="40"/>
  <c r="L22" i="40"/>
  <c r="N23" i="40"/>
  <c r="L19" i="40"/>
  <c r="I19" i="40"/>
  <c r="E26" i="40"/>
  <c r="Y22" i="40"/>
  <c r="Z23" i="40"/>
  <c r="H19" i="40"/>
  <c r="I26" i="40"/>
  <c r="I23" i="40"/>
  <c r="K26" i="40"/>
  <c r="AB19" i="40"/>
  <c r="T26" i="40"/>
  <c r="J26" i="40"/>
  <c r="P19" i="40"/>
  <c r="V19" i="40"/>
  <c r="Q19" i="40"/>
  <c r="C19" i="40"/>
  <c r="D26" i="40"/>
  <c r="D19" i="40"/>
  <c r="O23" i="40"/>
  <c r="J19" i="40"/>
  <c r="N28" i="40"/>
  <c r="K23" i="40"/>
  <c r="X27" i="40"/>
  <c r="AB27" i="40"/>
  <c r="X28" i="40"/>
  <c r="N19" i="40"/>
  <c r="C28" i="40"/>
  <c r="L28" i="40"/>
  <c r="AA19" i="40"/>
  <c r="M28" i="40"/>
  <c r="E28" i="40"/>
  <c r="F19" i="40"/>
  <c r="S28" i="40"/>
  <c r="R23" i="40"/>
  <c r="G19" i="40"/>
  <c r="K19" i="40"/>
  <c r="G28" i="40"/>
  <c r="W23" i="40"/>
  <c r="S19" i="40"/>
  <c r="E23" i="40"/>
  <c r="U28" i="40"/>
  <c r="T28" i="40"/>
  <c r="Y23" i="40"/>
  <c r="I27" i="40"/>
  <c r="V23" i="40"/>
  <c r="J27" i="40"/>
  <c r="C18" i="40"/>
  <c r="D22" i="40"/>
  <c r="X23" i="40"/>
  <c r="D27" i="40"/>
  <c r="H18" i="40"/>
  <c r="S22" i="40"/>
  <c r="P23" i="40"/>
  <c r="L28" i="14"/>
  <c r="S23" i="14"/>
  <c r="J23" i="14"/>
  <c r="AA25" i="14"/>
  <c r="P27" i="14"/>
  <c r="T24" i="14"/>
  <c r="S25" i="14"/>
  <c r="L7" i="40"/>
  <c r="Z7" i="40"/>
  <c r="T13" i="40"/>
  <c r="Y28" i="40"/>
  <c r="R7" i="40"/>
  <c r="AA28" i="40"/>
  <c r="C16" i="40"/>
  <c r="U19" i="40"/>
  <c r="R28" i="40"/>
  <c r="L23" i="40"/>
  <c r="S23" i="40"/>
  <c r="O7" i="40"/>
  <c r="W28" i="40"/>
  <c r="Z16" i="40"/>
  <c r="W19" i="40"/>
  <c r="Q28" i="40"/>
  <c r="U23" i="40"/>
  <c r="J23" i="40"/>
  <c r="I7" i="40"/>
  <c r="Q13" i="40"/>
  <c r="D16" i="40"/>
  <c r="X19" i="40"/>
  <c r="F28" i="40"/>
  <c r="F23" i="40"/>
  <c r="AA23" i="40"/>
  <c r="AB7" i="40"/>
  <c r="U10" i="40"/>
  <c r="Y10" i="40"/>
  <c r="K13" i="40"/>
  <c r="F7" i="40"/>
  <c r="Q7" i="40"/>
  <c r="R13" i="40"/>
  <c r="O28" i="40"/>
  <c r="K16" i="40"/>
  <c r="P28" i="40"/>
  <c r="AA7" i="40"/>
  <c r="AA16" i="40"/>
  <c r="Z28" i="40"/>
  <c r="T23" i="40"/>
  <c r="P7" i="40"/>
  <c r="Y16" i="40"/>
  <c r="W16" i="40"/>
  <c r="E7" i="40"/>
  <c r="AB16" i="40"/>
  <c r="W7" i="40"/>
  <c r="I16" i="40"/>
  <c r="V16" i="40"/>
  <c r="F16" i="40"/>
  <c r="N18" i="40"/>
  <c r="N13" i="40"/>
  <c r="I10" i="40"/>
  <c r="H16" i="40"/>
  <c r="M20" i="40"/>
  <c r="N16" i="40"/>
  <c r="AB18" i="40"/>
  <c r="H7" i="40"/>
  <c r="Q16" i="40"/>
  <c r="Y27" i="40"/>
  <c r="N20" i="40"/>
  <c r="V28" i="40"/>
  <c r="E15" i="40"/>
  <c r="V7" i="40"/>
  <c r="J10" i="40"/>
  <c r="M10" i="40"/>
  <c r="G7" i="40"/>
  <c r="V20" i="40"/>
  <c r="T7" i="40"/>
  <c r="O16" i="40"/>
  <c r="S27" i="40"/>
  <c r="O20" i="40"/>
  <c r="AB28" i="40"/>
  <c r="J15" i="40"/>
  <c r="K7" i="40"/>
  <c r="C7" i="40"/>
  <c r="AA18" i="40"/>
  <c r="R18" i="40"/>
  <c r="E13" i="40"/>
  <c r="N10" i="40"/>
  <c r="P16" i="40"/>
  <c r="C27" i="40"/>
  <c r="Z10" i="40"/>
  <c r="H27" i="40"/>
  <c r="L16" i="40"/>
  <c r="T27" i="40"/>
  <c r="P20" i="40"/>
  <c r="J28" i="40"/>
  <c r="Z15" i="40"/>
  <c r="D7" i="40"/>
  <c r="Y7" i="40"/>
  <c r="X16" i="40"/>
  <c r="G16" i="40"/>
  <c r="K27" i="40"/>
  <c r="G20" i="40"/>
  <c r="S7" i="40"/>
  <c r="L27" i="40"/>
  <c r="AB13" i="40"/>
  <c r="J16" i="40"/>
  <c r="U27" i="40"/>
  <c r="Y20" i="40"/>
  <c r="I28" i="40"/>
  <c r="G9" i="40"/>
  <c r="X7" i="40"/>
  <c r="L18" i="40"/>
  <c r="Q10" i="40"/>
  <c r="J7" i="40"/>
  <c r="K18" i="40"/>
  <c r="F20" i="40"/>
  <c r="R16" i="40"/>
  <c r="V27" i="40"/>
  <c r="M7" i="40"/>
  <c r="F27" i="40"/>
  <c r="Q27" i="40"/>
  <c r="Q18" i="40"/>
  <c r="O27" i="40"/>
  <c r="D18" i="40"/>
  <c r="K22" i="40"/>
  <c r="M18" i="40"/>
  <c r="U16" i="40"/>
  <c r="E27" i="40"/>
  <c r="E18" i="40"/>
  <c r="T9" i="40"/>
  <c r="N27" i="40"/>
  <c r="R27" i="40"/>
  <c r="M16" i="40"/>
  <c r="M27" i="40"/>
  <c r="I18" i="40"/>
  <c r="E9" i="40"/>
  <c r="O18" i="40"/>
  <c r="S16" i="40"/>
  <c r="P27" i="40"/>
  <c r="J18" i="40"/>
  <c r="W13" i="40"/>
  <c r="AA9" i="40"/>
  <c r="N9" i="40"/>
  <c r="AB15" i="40"/>
  <c r="Q15" i="40"/>
  <c r="W27" i="40"/>
  <c r="L20" i="40"/>
  <c r="F18" i="40"/>
  <c r="S18" i="40"/>
  <c r="J13" i="40"/>
  <c r="G15" i="40"/>
  <c r="W18" i="40"/>
  <c r="H9" i="40"/>
  <c r="V18" i="40"/>
  <c r="X18" i="40"/>
  <c r="X13" i="40"/>
  <c r="O9" i="40"/>
  <c r="V15" i="40"/>
  <c r="Z27" i="40"/>
  <c r="G18" i="40"/>
  <c r="Y18" i="40"/>
  <c r="U13" i="40"/>
  <c r="G27" i="40"/>
  <c r="U18" i="40"/>
  <c r="Z18" i="40"/>
  <c r="Z13" i="40"/>
  <c r="T16" i="40"/>
  <c r="X20" i="40"/>
  <c r="P18" i="40"/>
  <c r="L13" i="40"/>
  <c r="I15" i="40"/>
  <c r="V27" i="14"/>
  <c r="F27" i="14"/>
  <c r="O27" i="14"/>
  <c r="H25" i="14"/>
  <c r="O25" i="14"/>
  <c r="M25" i="14"/>
  <c r="AB25" i="14"/>
  <c r="V25" i="14"/>
  <c r="C25" i="14"/>
  <c r="AA5" i="14"/>
  <c r="P29" i="14"/>
  <c r="V5" i="14"/>
  <c r="T14" i="14"/>
  <c r="N5" i="14"/>
  <c r="O29" i="14"/>
  <c r="W5" i="14"/>
  <c r="Q5" i="14"/>
  <c r="D10" i="14"/>
  <c r="T10" i="14"/>
  <c r="W14" i="14"/>
  <c r="N7" i="24"/>
  <c r="M5" i="25" s="1"/>
  <c r="N15" i="26" s="1"/>
  <c r="E29" i="14"/>
  <c r="Q10" i="14"/>
  <c r="W20" i="40"/>
  <c r="L14" i="14"/>
  <c r="F12" i="14"/>
  <c r="I12" i="14"/>
  <c r="S20" i="40"/>
  <c r="F13" i="40"/>
  <c r="L9" i="40"/>
  <c r="R9" i="40"/>
  <c r="S15" i="40"/>
  <c r="AB9" i="40"/>
  <c r="AB20" i="40"/>
  <c r="H11" i="14"/>
  <c r="C20" i="40"/>
  <c r="Q9" i="40"/>
  <c r="P15" i="40"/>
  <c r="P9" i="40"/>
  <c r="H14" i="14"/>
  <c r="T20" i="40"/>
  <c r="O13" i="40"/>
  <c r="I9" i="40"/>
  <c r="U9" i="40"/>
  <c r="K15" i="40"/>
  <c r="M24" i="14"/>
  <c r="N14" i="14"/>
  <c r="U20" i="40"/>
  <c r="G13" i="40"/>
  <c r="G10" i="40"/>
  <c r="K9" i="40"/>
  <c r="V9" i="40"/>
  <c r="R15" i="40"/>
  <c r="J13" i="14"/>
  <c r="T12" i="14"/>
  <c r="H20" i="40"/>
  <c r="Y13" i="40"/>
  <c r="M13" i="40"/>
  <c r="F10" i="40"/>
  <c r="M9" i="40"/>
  <c r="W9" i="40"/>
  <c r="W15" i="40"/>
  <c r="E4" i="40"/>
  <c r="P14" i="14"/>
  <c r="J29" i="14"/>
  <c r="G12" i="14"/>
  <c r="K20" i="40"/>
  <c r="S13" i="40"/>
  <c r="H13" i="40"/>
  <c r="E10" i="40"/>
  <c r="X9" i="40"/>
  <c r="Y9" i="40"/>
  <c r="U15" i="40"/>
  <c r="M4" i="40"/>
  <c r="G10" i="14"/>
  <c r="C24" i="14"/>
  <c r="D20" i="40"/>
  <c r="AA13" i="14"/>
  <c r="X29" i="14"/>
  <c r="Z20" i="40"/>
  <c r="C13" i="40"/>
  <c r="P13" i="40"/>
  <c r="D10" i="40"/>
  <c r="J9" i="40"/>
  <c r="Z9" i="40"/>
  <c r="H15" i="40"/>
  <c r="AA4" i="40"/>
  <c r="P10" i="14"/>
  <c r="X15" i="40"/>
  <c r="E20" i="40"/>
  <c r="D9" i="40"/>
  <c r="F29" i="14"/>
  <c r="J19" i="14"/>
  <c r="R20" i="14"/>
  <c r="AB10" i="14"/>
  <c r="I20" i="40"/>
  <c r="D13" i="40"/>
  <c r="I13" i="40"/>
  <c r="C10" i="40"/>
  <c r="S9" i="40"/>
  <c r="T15" i="40"/>
  <c r="I4" i="40"/>
  <c r="Q20" i="40"/>
  <c r="F9" i="40"/>
  <c r="AA20" i="40"/>
  <c r="O15" i="40"/>
  <c r="R20" i="40"/>
  <c r="C29" i="14"/>
  <c r="M29" i="14"/>
  <c r="V13" i="40"/>
  <c r="T10" i="40"/>
  <c r="C15" i="40"/>
  <c r="O4" i="40"/>
  <c r="AA7" i="24"/>
  <c r="Z5" i="25" s="1"/>
  <c r="K7" i="24"/>
  <c r="J5" i="25" s="1"/>
  <c r="W7" i="24"/>
  <c r="V4" i="25" s="1"/>
  <c r="S7" i="42"/>
  <c r="R4" i="43" s="1"/>
  <c r="S14" i="44" s="1"/>
  <c r="H7" i="24"/>
  <c r="G4" i="25" s="1"/>
  <c r="G7" i="34"/>
  <c r="F6" i="35" s="1"/>
  <c r="S7" i="24"/>
  <c r="R5" i="25" s="1"/>
  <c r="L7" i="24"/>
  <c r="K6" i="25" s="1"/>
  <c r="M7" i="24"/>
  <c r="L5" i="25" s="1"/>
  <c r="M16" i="26" s="1"/>
  <c r="T7" i="24"/>
  <c r="S4" i="25" s="1"/>
  <c r="J7" i="24"/>
  <c r="I6" i="25" s="1"/>
  <c r="J15" i="27" s="1"/>
  <c r="G4" i="40"/>
  <c r="D19" i="14"/>
  <c r="J4" i="40"/>
  <c r="D25" i="14"/>
  <c r="T27" i="14"/>
  <c r="I27" i="14"/>
  <c r="O10" i="40"/>
  <c r="AB10" i="40"/>
  <c r="P4" i="40"/>
  <c r="J14" i="14"/>
  <c r="Q14" i="14"/>
  <c r="V12" i="14"/>
  <c r="W10" i="40"/>
  <c r="N4" i="40"/>
  <c r="R25" i="14"/>
  <c r="T28" i="14"/>
  <c r="X27" i="14"/>
  <c r="R14" i="14"/>
  <c r="P10" i="40"/>
  <c r="M22" i="40"/>
  <c r="Q4" i="40"/>
  <c r="K28" i="14"/>
  <c r="D27" i="14"/>
  <c r="W23" i="14"/>
  <c r="H10" i="40"/>
  <c r="R4" i="40"/>
  <c r="E23" i="14"/>
  <c r="Z25" i="14"/>
  <c r="Z28" i="14"/>
  <c r="C14" i="14"/>
  <c r="R10" i="40"/>
  <c r="S4" i="40"/>
  <c r="I19" i="14"/>
  <c r="M19" i="14"/>
  <c r="N11" i="14"/>
  <c r="L10" i="40"/>
  <c r="J22" i="40"/>
  <c r="T4" i="40"/>
  <c r="L19" i="14"/>
  <c r="U4" i="40"/>
  <c r="AA23" i="14"/>
  <c r="V4" i="40"/>
  <c r="N25" i="14"/>
  <c r="T6" i="14"/>
  <c r="V10" i="40"/>
  <c r="W4" i="40"/>
  <c r="I25" i="14"/>
  <c r="D14" i="14"/>
  <c r="D4" i="40"/>
  <c r="Q25" i="14"/>
  <c r="X12" i="14"/>
  <c r="Z4" i="40"/>
  <c r="U27" i="14"/>
  <c r="AA14" i="14"/>
  <c r="I11" i="14"/>
  <c r="X10" i="40"/>
  <c r="Y4" i="40"/>
  <c r="C28" i="14"/>
  <c r="J6" i="14"/>
  <c r="S19" i="14"/>
  <c r="I23" i="14"/>
  <c r="AA10" i="40"/>
  <c r="Y14" i="14"/>
  <c r="S10" i="40"/>
  <c r="W25" i="14"/>
  <c r="E14" i="14"/>
  <c r="F14" i="14"/>
  <c r="C4" i="40"/>
  <c r="C4" i="14"/>
  <c r="K19" i="14"/>
  <c r="P25" i="14"/>
  <c r="E5" i="14"/>
  <c r="D28" i="14"/>
  <c r="T8" i="14"/>
  <c r="K25" i="14"/>
  <c r="F5" i="14"/>
  <c r="F25" i="14"/>
  <c r="P4" i="14"/>
  <c r="P18" i="14"/>
  <c r="L18" i="14"/>
  <c r="N28" i="14"/>
  <c r="R5" i="14"/>
  <c r="S8" i="14"/>
  <c r="E25" i="14"/>
  <c r="F8" i="14"/>
  <c r="AA4" i="14"/>
  <c r="G27" i="14"/>
  <c r="AB4" i="14"/>
  <c r="X28" i="14"/>
  <c r="U19" i="14"/>
  <c r="N19" i="14"/>
  <c r="E4" i="14"/>
  <c r="V17" i="14"/>
  <c r="F17" i="14"/>
  <c r="W19" i="14"/>
  <c r="Y19" i="14"/>
  <c r="J4" i="14"/>
  <c r="K8" i="14"/>
  <c r="D23" i="14"/>
  <c r="Z19" i="14"/>
  <c r="H28" i="14"/>
  <c r="AB27" i="14"/>
  <c r="U22" i="40"/>
  <c r="X4" i="40"/>
  <c r="AB4" i="40"/>
  <c r="Q17" i="14"/>
  <c r="Y28" i="14"/>
  <c r="J28" i="14"/>
  <c r="M8" i="14"/>
  <c r="V28" i="14"/>
  <c r="R4" i="14"/>
  <c r="M4" i="14"/>
  <c r="W27" i="14"/>
  <c r="N27" i="14"/>
  <c r="O19" i="14"/>
  <c r="F19" i="14"/>
  <c r="K23" i="14"/>
  <c r="S28" i="14"/>
  <c r="V23" i="14"/>
  <c r="G4" i="14"/>
  <c r="X4" i="14"/>
  <c r="K4" i="14"/>
  <c r="H22" i="40"/>
  <c r="L4" i="40"/>
  <c r="AB22" i="40"/>
  <c r="F4" i="40"/>
  <c r="AA27" i="14"/>
  <c r="T5" i="14"/>
  <c r="S27" i="14"/>
  <c r="I28" i="14"/>
  <c r="AA19" i="14"/>
  <c r="AB23" i="14"/>
  <c r="N4" i="14"/>
  <c r="Q19" i="14"/>
  <c r="O8" i="14"/>
  <c r="G25" i="14"/>
  <c r="E28" i="14"/>
  <c r="K27" i="14"/>
  <c r="P22" i="40"/>
  <c r="K4" i="40"/>
  <c r="T17" i="14"/>
  <c r="W4" i="14"/>
  <c r="X25" i="14"/>
  <c r="J25" i="14"/>
  <c r="W28" i="14"/>
  <c r="H17" i="14"/>
  <c r="P23" i="14"/>
  <c r="L25" i="14"/>
  <c r="G23" i="14"/>
  <c r="U23" i="14"/>
  <c r="AA28" i="14"/>
  <c r="O28" i="14"/>
  <c r="O23" i="14"/>
  <c r="H23" i="14"/>
  <c r="Y25" i="14"/>
  <c r="U25" i="14"/>
  <c r="R28" i="14"/>
  <c r="F28" i="14"/>
  <c r="R22" i="40"/>
  <c r="Y5" i="14"/>
  <c r="W6" i="14"/>
  <c r="Q6" i="14"/>
  <c r="I24" i="14"/>
  <c r="P24" i="14"/>
  <c r="J8" i="14"/>
  <c r="C5" i="14"/>
  <c r="U4" i="14"/>
  <c r="U21" i="14"/>
  <c r="U6" i="14"/>
  <c r="U8" i="14"/>
  <c r="U5" i="14"/>
  <c r="Z24" i="14"/>
  <c r="Y24" i="14"/>
  <c r="J21" i="14"/>
  <c r="K6" i="14"/>
  <c r="N20" i="14"/>
  <c r="D5" i="14"/>
  <c r="O5" i="14"/>
  <c r="R8" i="14"/>
  <c r="I9" i="14"/>
  <c r="L21" i="14"/>
  <c r="O21" i="14"/>
  <c r="T20" i="14"/>
  <c r="T20" i="23" s="1"/>
  <c r="P8" i="14"/>
  <c r="P5" i="14"/>
  <c r="I5" i="14"/>
  <c r="R9" i="14"/>
  <c r="P28" i="14"/>
  <c r="AB28" i="14"/>
  <c r="AA6" i="14"/>
  <c r="G6" i="14"/>
  <c r="E6" i="14"/>
  <c r="E22" i="40"/>
  <c r="Z22" i="40"/>
  <c r="V21" i="14"/>
  <c r="F22" i="40"/>
  <c r="AA22" i="40"/>
  <c r="AA15" i="40"/>
  <c r="O22" i="40"/>
  <c r="C22" i="40"/>
  <c r="J5" i="14"/>
  <c r="L5" i="14"/>
  <c r="AB20" i="14"/>
  <c r="E8" i="14"/>
  <c r="K5" i="14"/>
  <c r="P6" i="14"/>
  <c r="H5" i="14"/>
  <c r="G28" i="14"/>
  <c r="O6" i="14"/>
  <c r="P20" i="14"/>
  <c r="Y27" i="14"/>
  <c r="Y4" i="14"/>
  <c r="Q27" i="14"/>
  <c r="F4" i="14"/>
  <c r="U28" i="14"/>
  <c r="O4" i="14"/>
  <c r="C21" i="14"/>
  <c r="J27" i="14"/>
  <c r="U20" i="14"/>
  <c r="R27" i="14"/>
  <c r="Y8" i="14"/>
  <c r="G5" i="14"/>
  <c r="P19" i="14"/>
  <c r="X19" i="14"/>
  <c r="S20" i="14"/>
  <c r="E27" i="14"/>
  <c r="Y6" i="14"/>
  <c r="Q4" i="14"/>
  <c r="D4" i="14"/>
  <c r="L4" i="14"/>
  <c r="AB21" i="14"/>
  <c r="W22" i="40"/>
  <c r="I22" i="40"/>
  <c r="D15" i="40"/>
  <c r="N22" i="40"/>
  <c r="X22" i="40"/>
  <c r="AA21" i="14"/>
  <c r="AA8" i="14"/>
  <c r="V8" i="14"/>
  <c r="G22" i="40"/>
  <c r="Y15" i="40"/>
  <c r="N15" i="40"/>
  <c r="AU32" i="13"/>
  <c r="F5" i="29" s="1"/>
  <c r="Z4" i="14"/>
  <c r="E9" i="14"/>
  <c r="Z27" i="14"/>
  <c r="Q22" i="40"/>
  <c r="G21" i="14"/>
  <c r="S5" i="14"/>
  <c r="M5" i="14"/>
  <c r="X24" i="14"/>
  <c r="E26" i="14"/>
  <c r="L6" i="14"/>
  <c r="V4" i="14"/>
  <c r="H19" i="14"/>
  <c r="Q28" i="14"/>
  <c r="H8" i="14"/>
  <c r="C8" i="14"/>
  <c r="G8" i="14"/>
  <c r="T23" i="14"/>
  <c r="L27" i="14"/>
  <c r="R10" i="14"/>
  <c r="W9" i="14"/>
  <c r="N24" i="14"/>
  <c r="V24" i="14"/>
  <c r="P9" i="14"/>
  <c r="T22" i="40"/>
  <c r="L15" i="40"/>
  <c r="L24" i="14"/>
  <c r="D8" i="14"/>
  <c r="Z9" i="14"/>
  <c r="F24" i="14"/>
  <c r="R6" i="14"/>
  <c r="K21" i="14"/>
  <c r="H18" i="14"/>
  <c r="W8" i="14"/>
  <c r="C19" i="14"/>
  <c r="I8" i="14"/>
  <c r="G19" i="14"/>
  <c r="F6" i="14"/>
  <c r="H21" i="14"/>
  <c r="S4" i="14"/>
  <c r="Q23" i="14"/>
  <c r="Z8" i="14"/>
  <c r="S24" i="14"/>
  <c r="H4" i="14"/>
  <c r="F15" i="40"/>
  <c r="P21" i="14"/>
  <c r="S21" i="14"/>
  <c r="Q21" i="14"/>
  <c r="N21" i="14"/>
  <c r="E21" i="14"/>
  <c r="AA22" i="14"/>
  <c r="V22" i="14"/>
  <c r="K22" i="14"/>
  <c r="J22" i="14"/>
  <c r="L22" i="14"/>
  <c r="Z22" i="14"/>
  <c r="AB22" i="14"/>
  <c r="I22" i="14"/>
  <c r="M22" i="14"/>
  <c r="X22" i="14"/>
  <c r="E22" i="14"/>
  <c r="N22" i="14"/>
  <c r="W22" i="14"/>
  <c r="S22" i="14"/>
  <c r="T22" i="14"/>
  <c r="U22" i="14"/>
  <c r="G22" i="14"/>
  <c r="H22" i="14"/>
  <c r="AB7" i="24"/>
  <c r="AA6" i="25" s="1"/>
  <c r="H7" i="34"/>
  <c r="G5" i="35" s="1"/>
  <c r="O7" i="24"/>
  <c r="N6" i="25" s="1"/>
  <c r="G7" i="24"/>
  <c r="F6" i="25" s="1"/>
  <c r="Q7" i="24"/>
  <c r="P5" i="25" s="1"/>
  <c r="V7" i="24"/>
  <c r="U5" i="25" s="1"/>
  <c r="V15" i="26" s="1"/>
  <c r="R7" i="24"/>
  <c r="Q6" i="25" s="1"/>
  <c r="R16" i="27" s="1"/>
  <c r="I7" i="34"/>
  <c r="H6" i="35" s="1"/>
  <c r="Y7" i="24"/>
  <c r="X5" i="25" s="1"/>
  <c r="Y20" i="26" s="1"/>
  <c r="X7" i="24"/>
  <c r="W5" i="25" s="1"/>
  <c r="X16" i="26" s="1"/>
  <c r="I7" i="24"/>
  <c r="H4" i="25" s="1"/>
  <c r="I15" i="23" s="1"/>
  <c r="P7" i="24"/>
  <c r="O5" i="25" s="1"/>
  <c r="C7" i="24"/>
  <c r="B4" i="25" s="1"/>
  <c r="Z7" i="24"/>
  <c r="Y5" i="25" s="1"/>
  <c r="Z16" i="26" s="1"/>
  <c r="C7" i="34"/>
  <c r="B6" i="35" s="1"/>
  <c r="J7" i="42"/>
  <c r="I4" i="43" s="1"/>
  <c r="H13" i="14"/>
  <c r="P7" i="14"/>
  <c r="R17" i="14"/>
  <c r="P17" i="14"/>
  <c r="AA11" i="14"/>
  <c r="M7" i="14"/>
  <c r="K7" i="14"/>
  <c r="F20" i="14"/>
  <c r="F26" i="14"/>
  <c r="X7" i="14"/>
  <c r="W12" i="14"/>
  <c r="Z7" i="14"/>
  <c r="L20" i="14"/>
  <c r="G29" i="14"/>
  <c r="D12" i="14"/>
  <c r="I17" i="14"/>
  <c r="R22" i="14"/>
  <c r="AB24" i="14"/>
  <c r="L12" i="14"/>
  <c r="O9" i="14"/>
  <c r="AA20" i="14"/>
  <c r="N12" i="14"/>
  <c r="M17" i="14"/>
  <c r="O20" i="14"/>
  <c r="T9" i="14"/>
  <c r="T9" i="23" s="1"/>
  <c r="AB19" i="14"/>
  <c r="R21" i="14"/>
  <c r="Y21" i="14"/>
  <c r="V6" i="14"/>
  <c r="E10" i="14"/>
  <c r="C9" i="14"/>
  <c r="U17" i="14"/>
  <c r="S11" i="14"/>
  <c r="I14" i="14"/>
  <c r="M12" i="14"/>
  <c r="M11" i="14"/>
  <c r="X14" i="14"/>
  <c r="O14" i="14"/>
  <c r="F21" i="14"/>
  <c r="E7" i="14"/>
  <c r="E17" i="14"/>
  <c r="I7" i="42"/>
  <c r="I10" i="14"/>
  <c r="O10" i="14"/>
  <c r="V10" i="14"/>
  <c r="D7" i="14"/>
  <c r="H9" i="14"/>
  <c r="AA12" i="14"/>
  <c r="AA12" i="26" s="1"/>
  <c r="J7" i="34"/>
  <c r="AA7" i="42"/>
  <c r="Z4" i="43" s="1"/>
  <c r="W11" i="14"/>
  <c r="H29" i="14"/>
  <c r="W7" i="14"/>
  <c r="AB17" i="14"/>
  <c r="O11" i="14"/>
  <c r="Q11" i="14"/>
  <c r="W10" i="14"/>
  <c r="U26" i="14"/>
  <c r="K12" i="14"/>
  <c r="U11" i="14"/>
  <c r="E20" i="14"/>
  <c r="H24" i="14"/>
  <c r="T7" i="42"/>
  <c r="J9" i="14"/>
  <c r="R23" i="14"/>
  <c r="M6" i="14"/>
  <c r="F23" i="14"/>
  <c r="Q22" i="14"/>
  <c r="E24" i="14"/>
  <c r="Y29" i="14"/>
  <c r="J24" i="14"/>
  <c r="O7" i="14"/>
  <c r="Y10" i="14"/>
  <c r="N23" i="14"/>
  <c r="V9" i="14"/>
  <c r="I20" i="14"/>
  <c r="Z6" i="14"/>
  <c r="W26" i="14"/>
  <c r="AB8" i="14"/>
  <c r="M21" i="14"/>
  <c r="M9" i="14"/>
  <c r="V14" i="14"/>
  <c r="I6" i="14"/>
  <c r="D22" i="14"/>
  <c r="Y12" i="14"/>
  <c r="R24" i="14"/>
  <c r="H12" i="14"/>
  <c r="D11" i="14"/>
  <c r="T11" i="14"/>
  <c r="T4" i="14"/>
  <c r="Z21" i="14"/>
  <c r="W21" i="14"/>
  <c r="S17" i="14"/>
  <c r="U12" i="14"/>
  <c r="Q5" i="40"/>
  <c r="O5" i="40"/>
  <c r="F5" i="40"/>
  <c r="L5" i="40"/>
  <c r="AA5" i="40"/>
  <c r="C5" i="40"/>
  <c r="X5" i="40"/>
  <c r="G5" i="40"/>
  <c r="T5" i="40"/>
  <c r="R5" i="40"/>
  <c r="W5" i="40"/>
  <c r="N5" i="40"/>
  <c r="K5" i="40"/>
  <c r="P5" i="40"/>
  <c r="U5" i="40"/>
  <c r="E5" i="40"/>
  <c r="D5" i="40"/>
  <c r="AB5" i="40"/>
  <c r="Z5" i="40"/>
  <c r="Y5" i="40"/>
  <c r="V5" i="40"/>
  <c r="M5" i="40"/>
  <c r="J5" i="40"/>
  <c r="S5" i="40"/>
  <c r="I5" i="40"/>
  <c r="H5" i="40"/>
  <c r="M7" i="42"/>
  <c r="L5" i="43" s="1"/>
  <c r="AB7" i="34"/>
  <c r="AA6" i="35" s="1"/>
  <c r="E13" i="14"/>
  <c r="R7" i="14"/>
  <c r="G7" i="14"/>
  <c r="W17" i="14"/>
  <c r="C10" i="14"/>
  <c r="X11" i="14"/>
  <c r="V7" i="34"/>
  <c r="U7" i="14"/>
  <c r="S26" i="14"/>
  <c r="AB29" i="14"/>
  <c r="K9" i="14"/>
  <c r="Y23" i="14"/>
  <c r="D29" i="14"/>
  <c r="G11" i="14"/>
  <c r="M23" i="14"/>
  <c r="P26" i="14"/>
  <c r="R12" i="14"/>
  <c r="G17" i="14"/>
  <c r="H7" i="42"/>
  <c r="E12" i="14"/>
  <c r="V26" i="14"/>
  <c r="E19" i="14"/>
  <c r="Z20" i="14"/>
  <c r="X6" i="14"/>
  <c r="G20" i="14"/>
  <c r="T21" i="14"/>
  <c r="AB6" i="14"/>
  <c r="C20" i="14"/>
  <c r="Z17" i="14"/>
  <c r="C22" i="14"/>
  <c r="Z12" i="14"/>
  <c r="G24" i="14"/>
  <c r="Z29" i="14"/>
  <c r="Q29" i="14"/>
  <c r="K24" i="14"/>
  <c r="C11" i="14"/>
  <c r="Z11" i="14"/>
  <c r="D21" i="14"/>
  <c r="Y7" i="14"/>
  <c r="AA17" i="14"/>
  <c r="L17" i="14"/>
  <c r="J7" i="14"/>
  <c r="C7" i="14"/>
  <c r="V7" i="42"/>
  <c r="U6" i="43" s="1"/>
  <c r="D9" i="14"/>
  <c r="R11" i="14"/>
  <c r="AA29" i="14"/>
  <c r="H26" i="14"/>
  <c r="J20" i="14"/>
  <c r="AB9" i="14"/>
  <c r="D20" i="14"/>
  <c r="I7" i="14"/>
  <c r="S10" i="14"/>
  <c r="AA10" i="14"/>
  <c r="Q24" i="14"/>
  <c r="K11" i="14"/>
  <c r="U24" i="14"/>
  <c r="S29" i="14"/>
  <c r="V7" i="14"/>
  <c r="U9" i="14"/>
  <c r="S7" i="14"/>
  <c r="Z10" i="14"/>
  <c r="F10" i="14"/>
  <c r="J26" i="14"/>
  <c r="Y26" i="14"/>
  <c r="P12" i="14"/>
  <c r="U13" i="14"/>
  <c r="K29" i="14"/>
  <c r="Q9" i="14"/>
  <c r="W29" i="14"/>
  <c r="L7" i="14"/>
  <c r="K10" i="14"/>
  <c r="X20" i="14"/>
  <c r="K14" i="14"/>
  <c r="Z14" i="14"/>
  <c r="M10" i="14"/>
  <c r="F9" i="14"/>
  <c r="T26" i="14"/>
  <c r="J17" i="14"/>
  <c r="X23" i="14"/>
  <c r="Y9" i="14"/>
  <c r="V20" i="14"/>
  <c r="S6" i="14"/>
  <c r="J10" i="14"/>
  <c r="V29" i="14"/>
  <c r="S14" i="14"/>
  <c r="AA24" i="14"/>
  <c r="M26" i="14"/>
  <c r="P11" i="14"/>
  <c r="T7" i="14"/>
  <c r="N9" i="14"/>
  <c r="R19" i="14"/>
  <c r="N6" i="14"/>
  <c r="T19" i="14"/>
  <c r="X8" i="14"/>
  <c r="L26" i="14"/>
  <c r="G9" i="14"/>
  <c r="W20" i="14"/>
  <c r="C6" i="14"/>
  <c r="AB7" i="14"/>
  <c r="X9" i="14"/>
  <c r="G14" i="14"/>
  <c r="L29" i="14"/>
  <c r="C12" i="14"/>
  <c r="F11" i="14"/>
  <c r="O12" i="14"/>
  <c r="J11" i="14"/>
  <c r="R29" i="14"/>
  <c r="AA7" i="14"/>
  <c r="X21" i="14"/>
  <c r="K17" i="14"/>
  <c r="AC30" i="40"/>
  <c r="N13" i="14"/>
  <c r="W25" i="40"/>
  <c r="I25" i="40"/>
  <c r="AA25" i="40"/>
  <c r="R25" i="40"/>
  <c r="U25" i="40"/>
  <c r="G25" i="40"/>
  <c r="O25" i="40"/>
  <c r="Z25" i="40"/>
  <c r="K25" i="40"/>
  <c r="J25" i="40"/>
  <c r="F25" i="40"/>
  <c r="N25" i="40"/>
  <c r="E25" i="40"/>
  <c r="Y25" i="40"/>
  <c r="S25" i="40"/>
  <c r="Q25" i="40"/>
  <c r="M25" i="40"/>
  <c r="H25" i="40"/>
  <c r="L25" i="40"/>
  <c r="D25" i="40"/>
  <c r="T25" i="40"/>
  <c r="AB25" i="40"/>
  <c r="V25" i="40"/>
  <c r="X25" i="40"/>
  <c r="C25" i="40"/>
  <c r="P25" i="40"/>
  <c r="Y17" i="14"/>
  <c r="H7" i="14"/>
  <c r="S9" i="14"/>
  <c r="U10" i="14"/>
  <c r="N7" i="14"/>
  <c r="L10" i="14"/>
  <c r="L11" i="14"/>
  <c r="Y11" i="14"/>
  <c r="AB11" i="14"/>
  <c r="AB12" i="14"/>
  <c r="M20" i="14"/>
  <c r="L23" i="14"/>
  <c r="N10" i="14"/>
  <c r="H10" i="14"/>
  <c r="P7" i="34"/>
  <c r="O5" i="35" s="1"/>
  <c r="I26" i="14"/>
  <c r="D24" i="14"/>
  <c r="K20" i="14"/>
  <c r="O26" i="14"/>
  <c r="H20" i="14"/>
  <c r="D6" i="14"/>
  <c r="AB14" i="14"/>
  <c r="M14" i="14"/>
  <c r="U29" i="14"/>
  <c r="L9" i="14"/>
  <c r="V11" i="14"/>
  <c r="O24" i="14"/>
  <c r="S12" i="14"/>
  <c r="T29" i="14"/>
  <c r="N29" i="14"/>
  <c r="N29" i="26" s="1"/>
  <c r="Q20" i="14"/>
  <c r="Q7" i="14"/>
  <c r="J12" i="14"/>
  <c r="D18" i="14"/>
  <c r="AA18" i="14"/>
  <c r="R18" i="14"/>
  <c r="T18" i="14"/>
  <c r="W18" i="14"/>
  <c r="N18" i="14"/>
  <c r="Z18" i="14"/>
  <c r="J18" i="14"/>
  <c r="Y18" i="14"/>
  <c r="K18" i="14"/>
  <c r="I18" i="14"/>
  <c r="L13" i="14"/>
  <c r="Q18" i="14"/>
  <c r="G26" i="32"/>
  <c r="I26" i="32"/>
  <c r="W26" i="32"/>
  <c r="Z26" i="32"/>
  <c r="K26" i="32"/>
  <c r="O26" i="32"/>
  <c r="T26" i="32"/>
  <c r="L26" i="32"/>
  <c r="N26" i="32"/>
  <c r="AA26" i="32"/>
  <c r="Q26" i="32"/>
  <c r="D26" i="32"/>
  <c r="X26" i="32"/>
  <c r="H26" i="32"/>
  <c r="P26" i="32"/>
  <c r="S26" i="32"/>
  <c r="R26" i="32"/>
  <c r="C26" i="32"/>
  <c r="F26" i="32"/>
  <c r="Y26" i="32"/>
  <c r="J26" i="32"/>
  <c r="U26" i="32"/>
  <c r="M26" i="32"/>
  <c r="E26" i="32"/>
  <c r="AB26" i="32"/>
  <c r="V26" i="32"/>
  <c r="AB28" i="32"/>
  <c r="K28" i="32"/>
  <c r="M28" i="32"/>
  <c r="AA28" i="32"/>
  <c r="E28" i="32"/>
  <c r="J28" i="32"/>
  <c r="F28" i="32"/>
  <c r="Q28" i="32"/>
  <c r="O28" i="32"/>
  <c r="H28" i="32"/>
  <c r="W28" i="32"/>
  <c r="V28" i="32"/>
  <c r="U28" i="32"/>
  <c r="T28" i="32"/>
  <c r="G28" i="32"/>
  <c r="Z28" i="32"/>
  <c r="S28" i="32"/>
  <c r="R28" i="32"/>
  <c r="I28" i="32"/>
  <c r="L28" i="32"/>
  <c r="N28" i="32"/>
  <c r="P28" i="32"/>
  <c r="Y28" i="32"/>
  <c r="D28" i="32"/>
  <c r="X28" i="32"/>
  <c r="C28" i="32"/>
  <c r="P7" i="42"/>
  <c r="AB18" i="14"/>
  <c r="V18" i="14"/>
  <c r="D13" i="14"/>
  <c r="M13" i="14"/>
  <c r="AB13" i="14"/>
  <c r="X13" i="14"/>
  <c r="Q13" i="14"/>
  <c r="S13" i="14"/>
  <c r="P13" i="14"/>
  <c r="Z13" i="14"/>
  <c r="G13" i="14"/>
  <c r="V13" i="14"/>
  <c r="AC30" i="14"/>
  <c r="I13" i="14"/>
  <c r="K13" i="14"/>
  <c r="O13" i="14"/>
  <c r="O18" i="14"/>
  <c r="W13" i="14"/>
  <c r="G18" i="14"/>
  <c r="U18" i="14"/>
  <c r="V27" i="32"/>
  <c r="D27" i="32"/>
  <c r="I27" i="32"/>
  <c r="Y27" i="32"/>
  <c r="H27" i="32"/>
  <c r="P27" i="32"/>
  <c r="AA27" i="32"/>
  <c r="U27" i="32"/>
  <c r="C27" i="32"/>
  <c r="J27" i="32"/>
  <c r="Q27" i="32"/>
  <c r="AB27" i="32"/>
  <c r="K27" i="32"/>
  <c r="T27" i="32"/>
  <c r="F27" i="32"/>
  <c r="N27" i="32"/>
  <c r="S27" i="32"/>
  <c r="O27" i="32"/>
  <c r="G27" i="32"/>
  <c r="E27" i="32"/>
  <c r="R27" i="32"/>
  <c r="Z27" i="32"/>
  <c r="X27" i="32"/>
  <c r="M27" i="32"/>
  <c r="L27" i="32"/>
  <c r="W27" i="32"/>
  <c r="AB19" i="32"/>
  <c r="Z19" i="32"/>
  <c r="K19" i="32"/>
  <c r="I19" i="32"/>
  <c r="H19" i="32"/>
  <c r="D19" i="32"/>
  <c r="W19" i="32"/>
  <c r="C19" i="32"/>
  <c r="X19" i="32"/>
  <c r="T19" i="32"/>
  <c r="E19" i="32"/>
  <c r="V19" i="32"/>
  <c r="Y19" i="32"/>
  <c r="O19" i="32"/>
  <c r="U19" i="32"/>
  <c r="F19" i="32"/>
  <c r="J19" i="32"/>
  <c r="L19" i="32"/>
  <c r="AA19" i="32"/>
  <c r="S19" i="32"/>
  <c r="R19" i="32"/>
  <c r="Q19" i="32"/>
  <c r="G19" i="32"/>
  <c r="P19" i="32"/>
  <c r="M19" i="32"/>
  <c r="N19" i="32"/>
  <c r="Y13" i="14"/>
  <c r="C13" i="14"/>
  <c r="O7" i="34"/>
  <c r="S7" i="34"/>
  <c r="X18" i="14"/>
  <c r="M18" i="14"/>
  <c r="F13" i="14"/>
  <c r="S18" i="14"/>
  <c r="E18" i="14"/>
  <c r="T13" i="14"/>
  <c r="C18" i="14"/>
  <c r="N26" i="14"/>
  <c r="AA26" i="14"/>
  <c r="C26" i="14"/>
  <c r="U14" i="32"/>
  <c r="R14" i="32"/>
  <c r="Q14" i="32"/>
  <c r="P14" i="32"/>
  <c r="I14" i="32"/>
  <c r="O14" i="32"/>
  <c r="M14" i="32"/>
  <c r="Y14" i="32"/>
  <c r="N14" i="32"/>
  <c r="E14" i="32"/>
  <c r="S14" i="32"/>
  <c r="AB14" i="32"/>
  <c r="V14" i="32"/>
  <c r="K14" i="32"/>
  <c r="D14" i="32"/>
  <c r="H14" i="32"/>
  <c r="L14" i="32"/>
  <c r="X14" i="32"/>
  <c r="J14" i="32"/>
  <c r="T14" i="32"/>
  <c r="Z14" i="32"/>
  <c r="C14" i="32"/>
  <c r="W14" i="32"/>
  <c r="F14" i="32"/>
  <c r="G14" i="32"/>
  <c r="AA14" i="32"/>
  <c r="T7" i="34"/>
  <c r="K7" i="42"/>
  <c r="J5" i="43" s="1"/>
  <c r="K10" i="45" s="1"/>
  <c r="X7" i="42"/>
  <c r="X7" i="34"/>
  <c r="AB26" i="14"/>
  <c r="Z26" i="14"/>
  <c r="G26" i="14"/>
  <c r="L7" i="34"/>
  <c r="K4" i="35" s="1"/>
  <c r="W7" i="42"/>
  <c r="V4" i="43" s="1"/>
  <c r="K26" i="14"/>
  <c r="R26" i="14"/>
  <c r="L7" i="32"/>
  <c r="J7" i="32"/>
  <c r="I7" i="32"/>
  <c r="K7" i="32"/>
  <c r="O7" i="32"/>
  <c r="Z7" i="32"/>
  <c r="F7" i="32"/>
  <c r="AB7" i="32"/>
  <c r="H7" i="32"/>
  <c r="Q7" i="32"/>
  <c r="Y7" i="32"/>
  <c r="E7" i="32"/>
  <c r="X7" i="32"/>
  <c r="D7" i="32"/>
  <c r="N7" i="32"/>
  <c r="W7" i="32"/>
  <c r="S7" i="32"/>
  <c r="C7" i="32"/>
  <c r="AA7" i="32"/>
  <c r="G7" i="32"/>
  <c r="V7" i="32"/>
  <c r="U7" i="32"/>
  <c r="M7" i="32"/>
  <c r="T7" i="32"/>
  <c r="R7" i="32"/>
  <c r="P7" i="32"/>
  <c r="P16" i="32"/>
  <c r="I16" i="32"/>
  <c r="X16" i="32"/>
  <c r="K16" i="32"/>
  <c r="D16" i="32"/>
  <c r="W16" i="32"/>
  <c r="L16" i="32"/>
  <c r="C16" i="32"/>
  <c r="AA16" i="32"/>
  <c r="V16" i="32"/>
  <c r="AB16" i="32"/>
  <c r="U16" i="32"/>
  <c r="Z16" i="32"/>
  <c r="Y16" i="32"/>
  <c r="N16" i="32"/>
  <c r="E16" i="32"/>
  <c r="F16" i="32"/>
  <c r="J16" i="32"/>
  <c r="O16" i="32"/>
  <c r="H16" i="32"/>
  <c r="T16" i="32"/>
  <c r="S16" i="32"/>
  <c r="R16" i="32"/>
  <c r="Q16" i="32"/>
  <c r="M16" i="32"/>
  <c r="G16" i="32"/>
  <c r="Q26" i="14"/>
  <c r="D26" i="14"/>
  <c r="Z24" i="32"/>
  <c r="C24" i="32"/>
  <c r="S24" i="32"/>
  <c r="R24" i="32"/>
  <c r="F24" i="32"/>
  <c r="E24" i="32"/>
  <c r="V24" i="32"/>
  <c r="I24" i="32"/>
  <c r="Y24" i="32"/>
  <c r="Q24" i="32"/>
  <c r="AB24" i="32"/>
  <c r="U24" i="32"/>
  <c r="K24" i="32"/>
  <c r="J24" i="32"/>
  <c r="H24" i="32"/>
  <c r="P24" i="32"/>
  <c r="M24" i="32"/>
  <c r="T24" i="32"/>
  <c r="O24" i="32"/>
  <c r="N24" i="32"/>
  <c r="AA24" i="32"/>
  <c r="L24" i="32"/>
  <c r="X24" i="32"/>
  <c r="W24" i="32"/>
  <c r="D24" i="32"/>
  <c r="G24" i="32"/>
  <c r="N21" i="32"/>
  <c r="F21" i="32"/>
  <c r="H21" i="32"/>
  <c r="AA21" i="32"/>
  <c r="L21" i="32"/>
  <c r="Z21" i="32"/>
  <c r="Q21" i="32"/>
  <c r="E21" i="32"/>
  <c r="T21" i="32"/>
  <c r="S21" i="32"/>
  <c r="I21" i="32"/>
  <c r="X21" i="32"/>
  <c r="W21" i="32"/>
  <c r="P21" i="32"/>
  <c r="V21" i="32"/>
  <c r="Y21" i="32"/>
  <c r="O21" i="32"/>
  <c r="AB21" i="32"/>
  <c r="G21" i="32"/>
  <c r="M21" i="32"/>
  <c r="R21" i="32"/>
  <c r="D21" i="32"/>
  <c r="C21" i="32"/>
  <c r="K21" i="32"/>
  <c r="U21" i="32"/>
  <c r="J21" i="32"/>
  <c r="AB7" i="42"/>
  <c r="R7" i="34"/>
  <c r="AB17" i="32"/>
  <c r="Y17" i="32"/>
  <c r="P17" i="32"/>
  <c r="O17" i="32"/>
  <c r="N17" i="32"/>
  <c r="E17" i="32"/>
  <c r="T17" i="32"/>
  <c r="Z17" i="32"/>
  <c r="M17" i="32"/>
  <c r="K17" i="32"/>
  <c r="W17" i="32"/>
  <c r="L17" i="32"/>
  <c r="D17" i="32"/>
  <c r="J17" i="32"/>
  <c r="AA17" i="32"/>
  <c r="G17" i="32"/>
  <c r="I17" i="32"/>
  <c r="F17" i="32"/>
  <c r="U17" i="32"/>
  <c r="S17" i="32"/>
  <c r="H17" i="32"/>
  <c r="V17" i="32"/>
  <c r="X17" i="32"/>
  <c r="C17" i="32"/>
  <c r="Q17" i="32"/>
  <c r="R17" i="32"/>
  <c r="AA7" i="34"/>
  <c r="M7" i="34"/>
  <c r="Y7" i="34"/>
  <c r="S9" i="32"/>
  <c r="R9" i="32"/>
  <c r="V9" i="32"/>
  <c r="T9" i="32"/>
  <c r="U9" i="32"/>
  <c r="W9" i="32"/>
  <c r="J9" i="32"/>
  <c r="N9" i="32"/>
  <c r="Q9" i="32"/>
  <c r="H9" i="32"/>
  <c r="AB9" i="32"/>
  <c r="M9" i="32"/>
  <c r="D9" i="32"/>
  <c r="Y9" i="32"/>
  <c r="C9" i="32"/>
  <c r="O9" i="32"/>
  <c r="AA9" i="32"/>
  <c r="P9" i="32"/>
  <c r="I9" i="32"/>
  <c r="X9" i="32"/>
  <c r="L9" i="32"/>
  <c r="K9" i="32"/>
  <c r="F9" i="32"/>
  <c r="Z9" i="32"/>
  <c r="E9" i="32"/>
  <c r="G9" i="32"/>
  <c r="O22" i="14"/>
  <c r="F22" i="14"/>
  <c r="W15" i="32"/>
  <c r="X15" i="32"/>
  <c r="G15" i="32"/>
  <c r="M15" i="32"/>
  <c r="H15" i="32"/>
  <c r="N15" i="32"/>
  <c r="T15" i="32"/>
  <c r="F15" i="32"/>
  <c r="K15" i="32"/>
  <c r="I15" i="32"/>
  <c r="Q15" i="32"/>
  <c r="E15" i="32"/>
  <c r="Y15" i="32"/>
  <c r="V15" i="32"/>
  <c r="U15" i="32"/>
  <c r="L15" i="32"/>
  <c r="J15" i="32"/>
  <c r="S15" i="32"/>
  <c r="R15" i="32"/>
  <c r="Z15" i="32"/>
  <c r="O15" i="32"/>
  <c r="AA15" i="32"/>
  <c r="P15" i="32"/>
  <c r="C15" i="32"/>
  <c r="D15" i="32"/>
  <c r="AB15" i="32"/>
  <c r="X29" i="32"/>
  <c r="V29" i="32"/>
  <c r="W29" i="32"/>
  <c r="I29" i="32"/>
  <c r="E29" i="32"/>
  <c r="Y29" i="32"/>
  <c r="Z29" i="32"/>
  <c r="L29" i="32"/>
  <c r="C29" i="32"/>
  <c r="AA29" i="32"/>
  <c r="F29" i="32"/>
  <c r="G29" i="32"/>
  <c r="K29" i="32"/>
  <c r="O29" i="32"/>
  <c r="AB29" i="32"/>
  <c r="H29" i="32"/>
  <c r="T29" i="32"/>
  <c r="P29" i="32"/>
  <c r="N29" i="32"/>
  <c r="S29" i="32"/>
  <c r="R29" i="32"/>
  <c r="J29" i="32"/>
  <c r="U29" i="32"/>
  <c r="Q29" i="32"/>
  <c r="M29" i="32"/>
  <c r="D29" i="32"/>
  <c r="N7" i="42"/>
  <c r="R7" i="42"/>
  <c r="Y7" i="42"/>
  <c r="E6" i="32"/>
  <c r="F6" i="32"/>
  <c r="J6" i="32"/>
  <c r="L6" i="32"/>
  <c r="P6" i="32"/>
  <c r="K6" i="32"/>
  <c r="T6" i="32"/>
  <c r="M6" i="32"/>
  <c r="Y6" i="32"/>
  <c r="W6" i="32"/>
  <c r="D6" i="32"/>
  <c r="C6" i="32"/>
  <c r="N6" i="32"/>
  <c r="X6" i="32"/>
  <c r="R6" i="32"/>
  <c r="G6" i="32"/>
  <c r="AA6" i="32"/>
  <c r="Q6" i="32"/>
  <c r="I6" i="32"/>
  <c r="O6" i="32"/>
  <c r="H6" i="32"/>
  <c r="AB6" i="32"/>
  <c r="S6" i="32"/>
  <c r="U6" i="32"/>
  <c r="V6" i="32"/>
  <c r="Z6" i="32"/>
  <c r="L7" i="42"/>
  <c r="K4" i="43" s="1"/>
  <c r="Y12" i="32"/>
  <c r="AB12" i="32"/>
  <c r="C12" i="32"/>
  <c r="U12" i="32"/>
  <c r="X12" i="32"/>
  <c r="L12" i="32"/>
  <c r="G12" i="32"/>
  <c r="O12" i="32"/>
  <c r="R12" i="32"/>
  <c r="N12" i="32"/>
  <c r="T12" i="32"/>
  <c r="F12" i="32"/>
  <c r="H12" i="32"/>
  <c r="Z12" i="32"/>
  <c r="AA12" i="32"/>
  <c r="M12" i="32"/>
  <c r="P12" i="32"/>
  <c r="V12" i="32"/>
  <c r="I12" i="32"/>
  <c r="J12" i="32"/>
  <c r="S12" i="32"/>
  <c r="W12" i="32"/>
  <c r="D12" i="32"/>
  <c r="E12" i="32"/>
  <c r="Q12" i="32"/>
  <c r="K12" i="32"/>
  <c r="L22" i="32"/>
  <c r="V22" i="32"/>
  <c r="T22" i="32"/>
  <c r="U22" i="32"/>
  <c r="Z22" i="32"/>
  <c r="R22" i="32"/>
  <c r="O22" i="32"/>
  <c r="J22" i="32"/>
  <c r="X22" i="32"/>
  <c r="W22" i="32"/>
  <c r="M22" i="32"/>
  <c r="F22" i="32"/>
  <c r="H22" i="32"/>
  <c r="Q22" i="32"/>
  <c r="G22" i="32"/>
  <c r="AB22" i="32"/>
  <c r="AA22" i="32"/>
  <c r="Y22" i="32"/>
  <c r="I22" i="32"/>
  <c r="N22" i="32"/>
  <c r="C22" i="32"/>
  <c r="K22" i="32"/>
  <c r="E22" i="32"/>
  <c r="D22" i="32"/>
  <c r="S22" i="32"/>
  <c r="P22" i="32"/>
  <c r="J8" i="32"/>
  <c r="V8" i="32"/>
  <c r="AA8" i="32"/>
  <c r="E8" i="32"/>
  <c r="I8" i="32"/>
  <c r="K8" i="32"/>
  <c r="X8" i="32"/>
  <c r="C8" i="32"/>
  <c r="W8" i="32"/>
  <c r="G8" i="32"/>
  <c r="T8" i="32"/>
  <c r="S8" i="32"/>
  <c r="Z8" i="32"/>
  <c r="R8" i="32"/>
  <c r="Q8" i="32"/>
  <c r="P8" i="32"/>
  <c r="O8" i="32"/>
  <c r="U8" i="32"/>
  <c r="L8" i="32"/>
  <c r="N8" i="32"/>
  <c r="H8" i="32"/>
  <c r="M8" i="32"/>
  <c r="D8" i="32"/>
  <c r="F8" i="32"/>
  <c r="Y8" i="32"/>
  <c r="AB8" i="32"/>
  <c r="N20" i="32"/>
  <c r="R20" i="32"/>
  <c r="S20" i="32"/>
  <c r="G20" i="32"/>
  <c r="P20" i="32"/>
  <c r="O20" i="32"/>
  <c r="Q20" i="32"/>
  <c r="M20" i="32"/>
  <c r="T20" i="32"/>
  <c r="U20" i="32"/>
  <c r="F20" i="32"/>
  <c r="Z20" i="32"/>
  <c r="K20" i="32"/>
  <c r="C20" i="32"/>
  <c r="V20" i="32"/>
  <c r="AB20" i="32"/>
  <c r="AA20" i="32"/>
  <c r="J20" i="32"/>
  <c r="X20" i="32"/>
  <c r="I20" i="32"/>
  <c r="W20" i="32"/>
  <c r="L20" i="32"/>
  <c r="Y20" i="32"/>
  <c r="H20" i="32"/>
  <c r="E20" i="32"/>
  <c r="D20" i="32"/>
  <c r="AU32" i="11"/>
  <c r="AA13" i="32"/>
  <c r="H13" i="32"/>
  <c r="G13" i="32"/>
  <c r="S13" i="32"/>
  <c r="I13" i="32"/>
  <c r="AB13" i="32"/>
  <c r="R13" i="32"/>
  <c r="O13" i="32"/>
  <c r="N13" i="32"/>
  <c r="U13" i="32"/>
  <c r="T13" i="32"/>
  <c r="E13" i="32"/>
  <c r="V13" i="32"/>
  <c r="F13" i="32"/>
  <c r="X13" i="32"/>
  <c r="W13" i="32"/>
  <c r="C13" i="32"/>
  <c r="L13" i="32"/>
  <c r="Y13" i="32"/>
  <c r="J13" i="32"/>
  <c r="Z13" i="32"/>
  <c r="K13" i="32"/>
  <c r="P13" i="32"/>
  <c r="D13" i="32"/>
  <c r="Q13" i="32"/>
  <c r="M13" i="32"/>
  <c r="G10" i="32"/>
  <c r="AA10" i="32"/>
  <c r="M10" i="32"/>
  <c r="Z10" i="32"/>
  <c r="P10" i="32"/>
  <c r="F10" i="32"/>
  <c r="K10" i="32"/>
  <c r="Y10" i="32"/>
  <c r="E10" i="32"/>
  <c r="I10" i="32"/>
  <c r="N10" i="32"/>
  <c r="AB10" i="32"/>
  <c r="H10" i="32"/>
  <c r="J10" i="32"/>
  <c r="Q10" i="32"/>
  <c r="O10" i="32"/>
  <c r="X10" i="32"/>
  <c r="D10" i="32"/>
  <c r="C10" i="32"/>
  <c r="W10" i="32"/>
  <c r="R10" i="32"/>
  <c r="V10" i="32"/>
  <c r="L10" i="32"/>
  <c r="U10" i="32"/>
  <c r="T10" i="32"/>
  <c r="S10" i="32"/>
  <c r="L23" i="32"/>
  <c r="H23" i="32"/>
  <c r="K23" i="32"/>
  <c r="G23" i="32"/>
  <c r="Z23" i="32"/>
  <c r="J23" i="32"/>
  <c r="D23" i="32"/>
  <c r="AA23" i="32"/>
  <c r="P23" i="32"/>
  <c r="E23" i="32"/>
  <c r="U23" i="32"/>
  <c r="N23" i="32"/>
  <c r="AB23" i="32"/>
  <c r="F23" i="32"/>
  <c r="M23" i="32"/>
  <c r="S23" i="32"/>
  <c r="C23" i="32"/>
  <c r="I23" i="32"/>
  <c r="V23" i="32"/>
  <c r="O23" i="32"/>
  <c r="T23" i="32"/>
  <c r="W23" i="32"/>
  <c r="Y23" i="32"/>
  <c r="X23" i="32"/>
  <c r="R23" i="32"/>
  <c r="Q23" i="32"/>
  <c r="K7" i="34"/>
  <c r="J4" i="35" s="1"/>
  <c r="Q7" i="34"/>
  <c r="P5" i="35" s="1"/>
  <c r="Z7" i="42"/>
  <c r="C27" i="14"/>
  <c r="H27" i="14"/>
  <c r="O7" i="42"/>
  <c r="C7" i="42"/>
  <c r="B5" i="43" s="1"/>
  <c r="G7" i="42"/>
  <c r="AU32" i="12"/>
  <c r="Q7" i="42"/>
  <c r="J18" i="32"/>
  <c r="AB18" i="32"/>
  <c r="I18" i="32"/>
  <c r="C18" i="32"/>
  <c r="W18" i="32"/>
  <c r="U18" i="32"/>
  <c r="Q18" i="32"/>
  <c r="N18" i="32"/>
  <c r="V18" i="32"/>
  <c r="G18" i="32"/>
  <c r="O18" i="32"/>
  <c r="E18" i="32"/>
  <c r="S18" i="32"/>
  <c r="M18" i="32"/>
  <c r="D18" i="32"/>
  <c r="T18" i="32"/>
  <c r="X18" i="32"/>
  <c r="H18" i="32"/>
  <c r="L18" i="32"/>
  <c r="AA18" i="32"/>
  <c r="Y18" i="32"/>
  <c r="F18" i="32"/>
  <c r="R18" i="32"/>
  <c r="Z18" i="32"/>
  <c r="P18" i="32"/>
  <c r="K18" i="32"/>
  <c r="AB4" i="32"/>
  <c r="L4" i="32"/>
  <c r="H4" i="32"/>
  <c r="AA4" i="32"/>
  <c r="I4" i="32"/>
  <c r="G4" i="32"/>
  <c r="Z4" i="32"/>
  <c r="F4" i="32"/>
  <c r="N4" i="32"/>
  <c r="AC30" i="32"/>
  <c r="Y4" i="32"/>
  <c r="O4" i="32"/>
  <c r="R4" i="32"/>
  <c r="P4" i="32"/>
  <c r="E4" i="32"/>
  <c r="C4" i="32"/>
  <c r="K4" i="32"/>
  <c r="M4" i="32"/>
  <c r="S4" i="32"/>
  <c r="Q4" i="32"/>
  <c r="W4" i="32"/>
  <c r="X4" i="32"/>
  <c r="U4" i="32"/>
  <c r="D4" i="32"/>
  <c r="V4" i="32"/>
  <c r="T4" i="32"/>
  <c r="J4" i="32"/>
  <c r="H5" i="32"/>
  <c r="M5" i="32"/>
  <c r="F5" i="32"/>
  <c r="E5" i="32"/>
  <c r="G5" i="32"/>
  <c r="W5" i="32"/>
  <c r="AA5" i="32"/>
  <c r="Y5" i="32"/>
  <c r="T5" i="32"/>
  <c r="K5" i="32"/>
  <c r="U5" i="32"/>
  <c r="X5" i="32"/>
  <c r="L5" i="32"/>
  <c r="Q5" i="32"/>
  <c r="I5" i="32"/>
  <c r="S5" i="32"/>
  <c r="P5" i="32"/>
  <c r="O5" i="32"/>
  <c r="R5" i="32"/>
  <c r="N5" i="32"/>
  <c r="Z5" i="32"/>
  <c r="C5" i="32"/>
  <c r="D5" i="32"/>
  <c r="AB5" i="32"/>
  <c r="J5" i="32"/>
  <c r="V5" i="32"/>
  <c r="P11" i="32"/>
  <c r="C11" i="32"/>
  <c r="F11" i="32"/>
  <c r="O11" i="32"/>
  <c r="Y11" i="32"/>
  <c r="V11" i="32"/>
  <c r="Z11" i="32"/>
  <c r="N11" i="32"/>
  <c r="E11" i="32"/>
  <c r="M11" i="32"/>
  <c r="L11" i="32"/>
  <c r="X11" i="32"/>
  <c r="W11" i="32"/>
  <c r="I11" i="32"/>
  <c r="G11" i="32"/>
  <c r="K11" i="32"/>
  <c r="H11" i="32"/>
  <c r="T11" i="32"/>
  <c r="D11" i="32"/>
  <c r="S11" i="32"/>
  <c r="J11" i="32"/>
  <c r="U11" i="32"/>
  <c r="AB11" i="32"/>
  <c r="AA11" i="32"/>
  <c r="R11" i="32"/>
  <c r="Q11" i="32"/>
  <c r="N17" i="14"/>
  <c r="C17" i="14"/>
  <c r="O17" i="14"/>
  <c r="X17" i="14"/>
  <c r="N7" i="34"/>
  <c r="M4" i="35" s="1"/>
  <c r="Z7" i="34"/>
  <c r="Y4" i="35" s="1"/>
  <c r="I25" i="32"/>
  <c r="O25" i="32"/>
  <c r="U25" i="32"/>
  <c r="L25" i="32"/>
  <c r="T25" i="32"/>
  <c r="K25" i="32"/>
  <c r="S25" i="32"/>
  <c r="J25" i="32"/>
  <c r="R25" i="32"/>
  <c r="F25" i="32"/>
  <c r="Z25" i="32"/>
  <c r="Q25" i="32"/>
  <c r="M25" i="32"/>
  <c r="D25" i="32"/>
  <c r="Y25" i="32"/>
  <c r="AB25" i="32"/>
  <c r="N25" i="32"/>
  <c r="W25" i="32"/>
  <c r="AA25" i="32"/>
  <c r="C25" i="32"/>
  <c r="V25" i="32"/>
  <c r="E25" i="32"/>
  <c r="H25" i="32"/>
  <c r="P25" i="32"/>
  <c r="G25" i="32"/>
  <c r="X25" i="32"/>
  <c r="W7" i="34"/>
  <c r="V6" i="35" s="1"/>
  <c r="V45" i="10"/>
  <c r="V45" i="9"/>
  <c r="V45" i="8"/>
  <c r="G45" i="10"/>
  <c r="G45" i="9"/>
  <c r="E45" i="9"/>
  <c r="G45" i="8"/>
  <c r="F45" i="9"/>
  <c r="F45" i="10"/>
  <c r="F45" i="8"/>
  <c r="W27" i="23" l="1"/>
  <c r="N16" i="26"/>
  <c r="J10" i="27"/>
  <c r="X18" i="26"/>
  <c r="T12" i="23"/>
  <c r="J18" i="44"/>
  <c r="Z6" i="25"/>
  <c r="AA11" i="27" s="1"/>
  <c r="I23" i="38"/>
  <c r="AA29" i="26"/>
  <c r="AA13" i="26"/>
  <c r="W8" i="23"/>
  <c r="I8" i="38"/>
  <c r="Y26" i="26"/>
  <c r="K21" i="26"/>
  <c r="T8" i="23"/>
  <c r="I27" i="38"/>
  <c r="K7" i="26"/>
  <c r="AA22" i="26"/>
  <c r="I18" i="38"/>
  <c r="AA26" i="26"/>
  <c r="Y12" i="26"/>
  <c r="AA11" i="26"/>
  <c r="M4" i="25"/>
  <c r="N19" i="26"/>
  <c r="N26" i="26"/>
  <c r="N5" i="26"/>
  <c r="N17" i="26"/>
  <c r="N8" i="26"/>
  <c r="N11" i="26"/>
  <c r="N21" i="26"/>
  <c r="N27" i="26"/>
  <c r="N20" i="26"/>
  <c r="N7" i="26"/>
  <c r="M6" i="25"/>
  <c r="N13" i="27" s="1"/>
  <c r="N4" i="26"/>
  <c r="S9" i="44"/>
  <c r="R17" i="27"/>
  <c r="R15" i="27"/>
  <c r="Q4" i="25"/>
  <c r="I25" i="38"/>
  <c r="N24" i="26"/>
  <c r="N12" i="26"/>
  <c r="N14" i="26"/>
  <c r="N13" i="26"/>
  <c r="N6" i="26"/>
  <c r="N28" i="26"/>
  <c r="N18" i="26"/>
  <c r="N25" i="26"/>
  <c r="N10" i="26"/>
  <c r="N23" i="26"/>
  <c r="N9" i="26"/>
  <c r="M10" i="45"/>
  <c r="T24" i="23"/>
  <c r="S27" i="26"/>
  <c r="G14" i="38"/>
  <c r="L9" i="44"/>
  <c r="C27" i="45"/>
  <c r="W25" i="44"/>
  <c r="L25" i="27"/>
  <c r="O29" i="27"/>
  <c r="P4" i="26"/>
  <c r="G24" i="27"/>
  <c r="H14" i="23"/>
  <c r="W18" i="23"/>
  <c r="AA14" i="26"/>
  <c r="K20" i="26"/>
  <c r="Q23" i="26"/>
  <c r="AB6" i="27"/>
  <c r="I14" i="38"/>
  <c r="S29" i="44"/>
  <c r="H8" i="37"/>
  <c r="H6" i="37"/>
  <c r="W17" i="23"/>
  <c r="R5" i="43"/>
  <c r="S16" i="45" s="1"/>
  <c r="N22" i="26"/>
  <c r="Y15" i="26"/>
  <c r="S4" i="44"/>
  <c r="Y23" i="26"/>
  <c r="J18" i="27"/>
  <c r="I5" i="25"/>
  <c r="J24" i="26" s="1"/>
  <c r="X12" i="26"/>
  <c r="Y13" i="26"/>
  <c r="Y27" i="26"/>
  <c r="I12" i="38"/>
  <c r="Y17" i="26"/>
  <c r="K4" i="26"/>
  <c r="K11" i="26"/>
  <c r="K15" i="26"/>
  <c r="X10" i="26"/>
  <c r="Y29" i="26"/>
  <c r="Y9" i="26"/>
  <c r="Y10" i="26"/>
  <c r="I11" i="23"/>
  <c r="J23" i="27"/>
  <c r="T22" i="23"/>
  <c r="AA25" i="26"/>
  <c r="J29" i="27"/>
  <c r="AA10" i="26"/>
  <c r="R24" i="27"/>
  <c r="J14" i="27"/>
  <c r="H25" i="37"/>
  <c r="J27" i="27"/>
  <c r="R22" i="27"/>
  <c r="J20" i="27"/>
  <c r="K18" i="26"/>
  <c r="AA6" i="26"/>
  <c r="AA16" i="26"/>
  <c r="X4" i="25"/>
  <c r="Y6" i="23" s="1"/>
  <c r="R5" i="27"/>
  <c r="J13" i="27"/>
  <c r="H11" i="37"/>
  <c r="H21" i="23"/>
  <c r="Z4" i="25"/>
  <c r="AA25" i="23" s="1"/>
  <c r="H12" i="23"/>
  <c r="I17" i="38"/>
  <c r="H8" i="23"/>
  <c r="AA21" i="26"/>
  <c r="K23" i="26"/>
  <c r="V6" i="25"/>
  <c r="W15" i="27" s="1"/>
  <c r="AA23" i="26"/>
  <c r="K24" i="26"/>
  <c r="H24" i="23"/>
  <c r="O28" i="27"/>
  <c r="S11" i="44"/>
  <c r="V5" i="25"/>
  <c r="W12" i="26" s="1"/>
  <c r="K28" i="26"/>
  <c r="S8" i="44"/>
  <c r="W11" i="23"/>
  <c r="AA17" i="26"/>
  <c r="W5" i="23"/>
  <c r="K22" i="26"/>
  <c r="AA20" i="26"/>
  <c r="W16" i="23"/>
  <c r="W25" i="23"/>
  <c r="O6" i="27"/>
  <c r="K9" i="26"/>
  <c r="K12" i="26"/>
  <c r="AA18" i="26"/>
  <c r="W4" i="23"/>
  <c r="O21" i="27"/>
  <c r="K13" i="26"/>
  <c r="H10" i="23"/>
  <c r="K14" i="26"/>
  <c r="J8" i="27"/>
  <c r="T27" i="23"/>
  <c r="S20" i="44"/>
  <c r="AA5" i="26"/>
  <c r="W10" i="23"/>
  <c r="K17" i="26"/>
  <c r="G6" i="25"/>
  <c r="H6" i="27" s="1"/>
  <c r="F5" i="35"/>
  <c r="G12" i="37" s="1"/>
  <c r="Q10" i="26"/>
  <c r="H9" i="23"/>
  <c r="O23" i="27"/>
  <c r="K16" i="26"/>
  <c r="AA19" i="26"/>
  <c r="W13" i="23"/>
  <c r="H23" i="23"/>
  <c r="S10" i="44"/>
  <c r="W6" i="23"/>
  <c r="S7" i="44"/>
  <c r="K10" i="26"/>
  <c r="W9" i="23"/>
  <c r="J4" i="25"/>
  <c r="K13" i="23" s="1"/>
  <c r="H16" i="37"/>
  <c r="AA7" i="26"/>
  <c r="S6" i="26"/>
  <c r="H25" i="23"/>
  <c r="O15" i="27"/>
  <c r="W21" i="23"/>
  <c r="W23" i="23"/>
  <c r="AA15" i="26"/>
  <c r="AA28" i="26"/>
  <c r="S26" i="44"/>
  <c r="G15" i="38"/>
  <c r="S13" i="44"/>
  <c r="K27" i="26"/>
  <c r="AA9" i="26"/>
  <c r="N4" i="25"/>
  <c r="O14" i="23" s="1"/>
  <c r="S22" i="44"/>
  <c r="AA24" i="26"/>
  <c r="H15" i="23"/>
  <c r="S29" i="26"/>
  <c r="S18" i="44"/>
  <c r="H18" i="23"/>
  <c r="H19" i="23"/>
  <c r="K6" i="26"/>
  <c r="W19" i="23"/>
  <c r="K25" i="26"/>
  <c r="G13" i="38"/>
  <c r="S12" i="44"/>
  <c r="W15" i="23"/>
  <c r="H11" i="23"/>
  <c r="W12" i="23"/>
  <c r="H13" i="23"/>
  <c r="J6" i="25"/>
  <c r="K10" i="27" s="1"/>
  <c r="K26" i="26"/>
  <c r="W26" i="23"/>
  <c r="H7" i="23"/>
  <c r="S23" i="44"/>
  <c r="H6" i="23"/>
  <c r="R6" i="43"/>
  <c r="S4" i="46" s="1"/>
  <c r="G5" i="25"/>
  <c r="H4" i="26" s="1"/>
  <c r="K29" i="26"/>
  <c r="H18" i="37"/>
  <c r="P21" i="26"/>
  <c r="H16" i="23"/>
  <c r="N25" i="23"/>
  <c r="S28" i="44"/>
  <c r="S24" i="44"/>
  <c r="Y6" i="26"/>
  <c r="H5" i="23"/>
  <c r="AA27" i="26"/>
  <c r="Y28" i="26"/>
  <c r="H20" i="23"/>
  <c r="W24" i="23"/>
  <c r="H28" i="23"/>
  <c r="S27" i="44"/>
  <c r="S6" i="44"/>
  <c r="H4" i="23"/>
  <c r="H17" i="23"/>
  <c r="AA4" i="26"/>
  <c r="H27" i="23"/>
  <c r="H26" i="23"/>
  <c r="W7" i="23"/>
  <c r="C24" i="23"/>
  <c r="W22" i="23"/>
  <c r="S20" i="26"/>
  <c r="K5" i="26"/>
  <c r="W28" i="23"/>
  <c r="S26" i="26"/>
  <c r="H29" i="23"/>
  <c r="S11" i="26"/>
  <c r="W14" i="23"/>
  <c r="W29" i="23"/>
  <c r="S19" i="44"/>
  <c r="H26" i="37"/>
  <c r="Y11" i="26"/>
  <c r="S4" i="26"/>
  <c r="T19" i="23"/>
  <c r="S8" i="26"/>
  <c r="L19" i="27"/>
  <c r="Q18" i="26"/>
  <c r="I23" i="23"/>
  <c r="W20" i="23"/>
  <c r="V13" i="26"/>
  <c r="AA8" i="26"/>
  <c r="K8" i="26"/>
  <c r="M27" i="26"/>
  <c r="M18" i="26"/>
  <c r="L9" i="27"/>
  <c r="L10" i="27"/>
  <c r="S14" i="26"/>
  <c r="M8" i="26"/>
  <c r="G17" i="38"/>
  <c r="M13" i="26"/>
  <c r="M11" i="26"/>
  <c r="X9" i="26"/>
  <c r="O27" i="27"/>
  <c r="M25" i="26"/>
  <c r="M14" i="26"/>
  <c r="M12" i="26"/>
  <c r="M5" i="26"/>
  <c r="S25" i="26"/>
  <c r="G29" i="38"/>
  <c r="G27" i="38"/>
  <c r="O18" i="27"/>
  <c r="S28" i="26"/>
  <c r="O25" i="27"/>
  <c r="S21" i="44"/>
  <c r="V18" i="26"/>
  <c r="G25" i="38"/>
  <c r="S23" i="26"/>
  <c r="M15" i="26"/>
  <c r="S17" i="26"/>
  <c r="S9" i="26"/>
  <c r="U4" i="25"/>
  <c r="V16" i="23" s="1"/>
  <c r="U6" i="25"/>
  <c r="V6" i="27" s="1"/>
  <c r="X6" i="26"/>
  <c r="S22" i="26"/>
  <c r="P15" i="26"/>
  <c r="V4" i="26"/>
  <c r="K5" i="25"/>
  <c r="L20" i="26" s="1"/>
  <c r="G24" i="38"/>
  <c r="L26" i="27"/>
  <c r="G19" i="38"/>
  <c r="V19" i="26"/>
  <c r="Q27" i="26"/>
  <c r="L24" i="27"/>
  <c r="G20" i="38"/>
  <c r="V27" i="26"/>
  <c r="Q16" i="26"/>
  <c r="L5" i="27"/>
  <c r="Q19" i="26"/>
  <c r="L28" i="27"/>
  <c r="X14" i="26"/>
  <c r="M29" i="26"/>
  <c r="I4" i="23"/>
  <c r="S16" i="44"/>
  <c r="V7" i="26"/>
  <c r="Q6" i="26"/>
  <c r="I13" i="23"/>
  <c r="S17" i="44"/>
  <c r="S15" i="44"/>
  <c r="L21" i="27"/>
  <c r="Q7" i="26"/>
  <c r="L6" i="25"/>
  <c r="M6" i="27" s="1"/>
  <c r="M4" i="26"/>
  <c r="X21" i="26"/>
  <c r="M28" i="26"/>
  <c r="I16" i="23"/>
  <c r="Q29" i="26"/>
  <c r="H22" i="23"/>
  <c r="L4" i="27"/>
  <c r="K19" i="26"/>
  <c r="T5" i="23"/>
  <c r="J28" i="27"/>
  <c r="B6" i="25"/>
  <c r="C17" i="27" s="1"/>
  <c r="T13" i="23"/>
  <c r="M24" i="26"/>
  <c r="V17" i="26"/>
  <c r="L17" i="27"/>
  <c r="J9" i="27"/>
  <c r="O6" i="25"/>
  <c r="P6" i="27" s="1"/>
  <c r="I13" i="38"/>
  <c r="I6" i="38"/>
  <c r="I24" i="38"/>
  <c r="I7" i="38"/>
  <c r="S16" i="26"/>
  <c r="T17" i="23"/>
  <c r="M20" i="26"/>
  <c r="V16" i="26"/>
  <c r="L15" i="27"/>
  <c r="J6" i="27"/>
  <c r="I26" i="23"/>
  <c r="C29" i="23"/>
  <c r="H4" i="35"/>
  <c r="I22" i="36" s="1"/>
  <c r="J12" i="27"/>
  <c r="R14" i="27"/>
  <c r="R10" i="27"/>
  <c r="J5" i="27"/>
  <c r="I29" i="38"/>
  <c r="X20" i="26"/>
  <c r="X17" i="26"/>
  <c r="J22" i="27"/>
  <c r="X26" i="26"/>
  <c r="S12" i="26"/>
  <c r="T15" i="23"/>
  <c r="R11" i="27"/>
  <c r="L16" i="27"/>
  <c r="J25" i="27"/>
  <c r="K4" i="25"/>
  <c r="L9" i="23" s="1"/>
  <c r="J7" i="27"/>
  <c r="X7" i="26"/>
  <c r="S6" i="25"/>
  <c r="T7" i="27" s="1"/>
  <c r="T25" i="23"/>
  <c r="R21" i="27"/>
  <c r="L6" i="27"/>
  <c r="J19" i="27"/>
  <c r="I26" i="38"/>
  <c r="T29" i="23"/>
  <c r="I4" i="25"/>
  <c r="J13" i="23" s="1"/>
  <c r="S5" i="25"/>
  <c r="T12" i="26" s="1"/>
  <c r="R20" i="27"/>
  <c r="J24" i="27"/>
  <c r="I15" i="38"/>
  <c r="X23" i="26"/>
  <c r="R19" i="27"/>
  <c r="J16" i="27"/>
  <c r="R6" i="25"/>
  <c r="S21" i="27" s="1"/>
  <c r="T4" i="23"/>
  <c r="I29" i="23"/>
  <c r="J26" i="27"/>
  <c r="T14" i="23"/>
  <c r="L22" i="27"/>
  <c r="L14" i="27"/>
  <c r="Q4" i="26"/>
  <c r="Q15" i="26"/>
  <c r="T7" i="23"/>
  <c r="R4" i="27"/>
  <c r="I24" i="23"/>
  <c r="J17" i="27"/>
  <c r="R29" i="27"/>
  <c r="J21" i="27"/>
  <c r="T16" i="23"/>
  <c r="W4" i="25"/>
  <c r="X28" i="23" s="1"/>
  <c r="T10" i="23"/>
  <c r="X24" i="26"/>
  <c r="R9" i="27"/>
  <c r="X28" i="26"/>
  <c r="X29" i="26"/>
  <c r="Q21" i="26"/>
  <c r="Q5" i="25"/>
  <c r="R26" i="26" s="1"/>
  <c r="T6" i="23"/>
  <c r="R6" i="27"/>
  <c r="I19" i="23"/>
  <c r="I21" i="38"/>
  <c r="J11" i="27"/>
  <c r="M23" i="26"/>
  <c r="Y4" i="26"/>
  <c r="P12" i="26"/>
  <c r="AB9" i="27"/>
  <c r="S21" i="26"/>
  <c r="AB14" i="27"/>
  <c r="P16" i="37"/>
  <c r="AB18" i="27"/>
  <c r="AB17" i="27"/>
  <c r="AB29" i="27"/>
  <c r="V24" i="26"/>
  <c r="V14" i="26"/>
  <c r="Y25" i="26"/>
  <c r="L27" i="27"/>
  <c r="G9" i="38"/>
  <c r="F4" i="35"/>
  <c r="G27" i="36" s="1"/>
  <c r="L20" i="27"/>
  <c r="AB4" i="27"/>
  <c r="AB26" i="27"/>
  <c r="M10" i="26"/>
  <c r="AB12" i="27"/>
  <c r="L4" i="25"/>
  <c r="M22" i="23" s="1"/>
  <c r="L7" i="27"/>
  <c r="P4" i="25"/>
  <c r="Q8" i="23" s="1"/>
  <c r="Q5" i="26"/>
  <c r="Q8" i="26"/>
  <c r="V28" i="26"/>
  <c r="Y22" i="26"/>
  <c r="Q17" i="26"/>
  <c r="AB11" i="27"/>
  <c r="Z25" i="26"/>
  <c r="V20" i="26"/>
  <c r="Y16" i="26"/>
  <c r="L8" i="27"/>
  <c r="X11" i="26"/>
  <c r="M22" i="26"/>
  <c r="S5" i="26"/>
  <c r="Q12" i="26"/>
  <c r="AB5" i="27"/>
  <c r="V6" i="26"/>
  <c r="Y24" i="26"/>
  <c r="L12" i="27"/>
  <c r="G6" i="38"/>
  <c r="G21" i="38"/>
  <c r="G7" i="38"/>
  <c r="C7" i="23"/>
  <c r="AB25" i="27"/>
  <c r="AB23" i="27"/>
  <c r="Z5" i="26"/>
  <c r="S15" i="26"/>
  <c r="Q20" i="26"/>
  <c r="AB24" i="27"/>
  <c r="V5" i="26"/>
  <c r="Y14" i="26"/>
  <c r="L23" i="27"/>
  <c r="M6" i="26"/>
  <c r="AB7" i="27"/>
  <c r="AB21" i="27"/>
  <c r="Y7" i="26"/>
  <c r="M17" i="26"/>
  <c r="Q24" i="26"/>
  <c r="Q11" i="26"/>
  <c r="M7" i="26"/>
  <c r="G23" i="38"/>
  <c r="G8" i="38"/>
  <c r="S13" i="26"/>
  <c r="G28" i="38"/>
  <c r="G26" i="38"/>
  <c r="M9" i="26"/>
  <c r="P20" i="26"/>
  <c r="Y8" i="26"/>
  <c r="P14" i="26"/>
  <c r="S7" i="26"/>
  <c r="L29" i="27"/>
  <c r="Q26" i="26"/>
  <c r="S18" i="26"/>
  <c r="Q13" i="26"/>
  <c r="M26" i="26"/>
  <c r="S10" i="26"/>
  <c r="S24" i="26"/>
  <c r="Q14" i="26"/>
  <c r="R4" i="25"/>
  <c r="S4" i="23" s="1"/>
  <c r="X6" i="25"/>
  <c r="Y24" i="27" s="1"/>
  <c r="M19" i="26"/>
  <c r="P6" i="25"/>
  <c r="Q6" i="27" s="1"/>
  <c r="G22" i="38"/>
  <c r="G16" i="38"/>
  <c r="L13" i="27"/>
  <c r="V11" i="26"/>
  <c r="L11" i="27"/>
  <c r="G27" i="27"/>
  <c r="G21" i="27"/>
  <c r="G12" i="27"/>
  <c r="G16" i="27"/>
  <c r="G28" i="27"/>
  <c r="Z20" i="26"/>
  <c r="G18" i="27"/>
  <c r="Z10" i="26"/>
  <c r="V12" i="26"/>
  <c r="G8" i="27"/>
  <c r="Z12" i="26"/>
  <c r="R7" i="27"/>
  <c r="V26" i="26"/>
  <c r="V29" i="26"/>
  <c r="Q25" i="26"/>
  <c r="C14" i="23"/>
  <c r="F5" i="25"/>
  <c r="G6" i="26" s="1"/>
  <c r="G6" i="27"/>
  <c r="V25" i="26"/>
  <c r="P6" i="35"/>
  <c r="Q10" i="38" s="1"/>
  <c r="C20" i="23"/>
  <c r="G29" i="27"/>
  <c r="T18" i="23"/>
  <c r="T26" i="23"/>
  <c r="C9" i="23"/>
  <c r="P29" i="26"/>
  <c r="V8" i="26"/>
  <c r="J6" i="35"/>
  <c r="K16" i="38" s="1"/>
  <c r="O13" i="27"/>
  <c r="R18" i="27"/>
  <c r="G9" i="27"/>
  <c r="T21" i="23"/>
  <c r="T11" i="23"/>
  <c r="G22" i="27"/>
  <c r="G26" i="27"/>
  <c r="P28" i="26"/>
  <c r="G14" i="27"/>
  <c r="O7" i="27"/>
  <c r="P22" i="26"/>
  <c r="R23" i="27"/>
  <c r="V9" i="26"/>
  <c r="O4" i="25"/>
  <c r="P7" i="23" s="1"/>
  <c r="R26" i="27"/>
  <c r="C13" i="23"/>
  <c r="T23" i="23"/>
  <c r="R27" i="27"/>
  <c r="L18" i="27"/>
  <c r="S19" i="26"/>
  <c r="G23" i="27"/>
  <c r="G10" i="27"/>
  <c r="G15" i="27"/>
  <c r="P16" i="26"/>
  <c r="R13" i="27"/>
  <c r="V10" i="26"/>
  <c r="G13" i="27"/>
  <c r="R25" i="27"/>
  <c r="G5" i="27"/>
  <c r="Z21" i="26"/>
  <c r="P27" i="26"/>
  <c r="C16" i="23"/>
  <c r="F4" i="25"/>
  <c r="G28" i="23" s="1"/>
  <c r="V21" i="26"/>
  <c r="Z13" i="26"/>
  <c r="P6" i="26"/>
  <c r="P11" i="26"/>
  <c r="Q9" i="26"/>
  <c r="G17" i="27"/>
  <c r="V22" i="26"/>
  <c r="R12" i="27"/>
  <c r="M21" i="26"/>
  <c r="O8" i="27"/>
  <c r="AB28" i="27"/>
  <c r="Z28" i="26"/>
  <c r="H5" i="37"/>
  <c r="E4" i="24"/>
  <c r="E4" i="42"/>
  <c r="E4" i="34"/>
  <c r="I25" i="23"/>
  <c r="X19" i="26"/>
  <c r="AB27" i="27"/>
  <c r="O16" i="27"/>
  <c r="H13" i="37"/>
  <c r="X8" i="26"/>
  <c r="Z14" i="26"/>
  <c r="P9" i="26"/>
  <c r="G6" i="35"/>
  <c r="H17" i="38" s="1"/>
  <c r="AA4" i="25"/>
  <c r="AB10" i="23" s="1"/>
  <c r="AA5" i="25"/>
  <c r="AB15" i="26" s="1"/>
  <c r="F4" i="24"/>
  <c r="F4" i="34"/>
  <c r="F4" i="42"/>
  <c r="X25" i="26"/>
  <c r="AB10" i="27"/>
  <c r="O11" i="27"/>
  <c r="C23" i="23"/>
  <c r="O17" i="27"/>
  <c r="H10" i="37"/>
  <c r="H5" i="35"/>
  <c r="I26" i="37" s="1"/>
  <c r="O14" i="27"/>
  <c r="C26" i="23"/>
  <c r="X15" i="26"/>
  <c r="O19" i="27"/>
  <c r="C25" i="23"/>
  <c r="Y6" i="25"/>
  <c r="Z24" i="27" s="1"/>
  <c r="C17" i="23"/>
  <c r="P20" i="37"/>
  <c r="Y21" i="26"/>
  <c r="AB20" i="27"/>
  <c r="Z8" i="26"/>
  <c r="D4" i="24"/>
  <c r="D4" i="42"/>
  <c r="D4" i="34"/>
  <c r="Y4" i="25"/>
  <c r="Z8" i="23" s="1"/>
  <c r="X4" i="26"/>
  <c r="O9" i="27"/>
  <c r="C4" i="23"/>
  <c r="H20" i="37"/>
  <c r="X13" i="26"/>
  <c r="AB19" i="27"/>
  <c r="I22" i="23"/>
  <c r="Y5" i="26"/>
  <c r="G4" i="27"/>
  <c r="Z19" i="26"/>
  <c r="O26" i="27"/>
  <c r="O10" i="27"/>
  <c r="AB22" i="27"/>
  <c r="G19" i="27"/>
  <c r="R8" i="27"/>
  <c r="V23" i="26"/>
  <c r="P18" i="26"/>
  <c r="Z29" i="26"/>
  <c r="AB13" i="27"/>
  <c r="Z9" i="26"/>
  <c r="I10" i="23"/>
  <c r="O20" i="27"/>
  <c r="Z22" i="26"/>
  <c r="I8" i="23"/>
  <c r="O5" i="27"/>
  <c r="AB15" i="27"/>
  <c r="B5" i="25"/>
  <c r="C22" i="26" s="1"/>
  <c r="H15" i="37"/>
  <c r="I18" i="23"/>
  <c r="X5" i="26"/>
  <c r="X22" i="26"/>
  <c r="AB16" i="27"/>
  <c r="Z26" i="26"/>
  <c r="W6" i="25"/>
  <c r="X14" i="27" s="1"/>
  <c r="P24" i="37"/>
  <c r="O12" i="27"/>
  <c r="C11" i="23"/>
  <c r="P26" i="26"/>
  <c r="G4" i="35"/>
  <c r="H22" i="36" s="1"/>
  <c r="C19" i="23"/>
  <c r="C21" i="23"/>
  <c r="R28" i="27"/>
  <c r="J4" i="27"/>
  <c r="X27" i="26"/>
  <c r="U4" i="24"/>
  <c r="U4" i="34"/>
  <c r="U4" i="42"/>
  <c r="N5" i="25"/>
  <c r="H29" i="37"/>
  <c r="H17" i="37"/>
  <c r="AB8" i="27"/>
  <c r="Q28" i="26"/>
  <c r="O4" i="27"/>
  <c r="Y19" i="26"/>
  <c r="T28" i="23"/>
  <c r="O24" i="27"/>
  <c r="G25" i="27"/>
  <c r="W16" i="38"/>
  <c r="L17" i="36"/>
  <c r="G20" i="27"/>
  <c r="G11" i="27"/>
  <c r="Z24" i="26"/>
  <c r="F5" i="48"/>
  <c r="H22" i="37"/>
  <c r="S5" i="44"/>
  <c r="P23" i="37"/>
  <c r="C18" i="23"/>
  <c r="I17" i="23"/>
  <c r="M5" i="45"/>
  <c r="Y18" i="26"/>
  <c r="K20" i="45"/>
  <c r="J6" i="43"/>
  <c r="K24" i="46" s="1"/>
  <c r="J14" i="44"/>
  <c r="M13" i="45"/>
  <c r="J24" i="44"/>
  <c r="M22" i="45"/>
  <c r="Z6" i="43"/>
  <c r="AA16" i="46" s="1"/>
  <c r="M17" i="45"/>
  <c r="J4" i="44"/>
  <c r="J5" i="44"/>
  <c r="M24" i="45"/>
  <c r="W27" i="44"/>
  <c r="C17" i="45"/>
  <c r="J23" i="44"/>
  <c r="C13" i="45"/>
  <c r="W9" i="44"/>
  <c r="P11" i="37"/>
  <c r="P12" i="37"/>
  <c r="P29" i="37"/>
  <c r="P4" i="37"/>
  <c r="P26" i="37"/>
  <c r="P25" i="37"/>
  <c r="P22" i="37"/>
  <c r="P8" i="37"/>
  <c r="P7" i="37"/>
  <c r="O4" i="35"/>
  <c r="P22" i="36" s="1"/>
  <c r="P17" i="37"/>
  <c r="P19" i="37"/>
  <c r="P28" i="37"/>
  <c r="P18" i="37"/>
  <c r="I5" i="38"/>
  <c r="I22" i="38"/>
  <c r="I9" i="38"/>
  <c r="P14" i="37"/>
  <c r="P10" i="37"/>
  <c r="I28" i="38"/>
  <c r="P13" i="37"/>
  <c r="P6" i="37"/>
  <c r="I19" i="38"/>
  <c r="AA9" i="44"/>
  <c r="AA4" i="44"/>
  <c r="AA6" i="44"/>
  <c r="AA27" i="44"/>
  <c r="W6" i="44"/>
  <c r="C7" i="45"/>
  <c r="U4" i="43"/>
  <c r="V18" i="44" s="1"/>
  <c r="B4" i="35"/>
  <c r="C27" i="36" s="1"/>
  <c r="Z5" i="43"/>
  <c r="AA17" i="45" s="1"/>
  <c r="L14" i="36"/>
  <c r="W5" i="44"/>
  <c r="J13" i="44"/>
  <c r="I6" i="23"/>
  <c r="Z11" i="26"/>
  <c r="P19" i="26"/>
  <c r="I27" i="23"/>
  <c r="C10" i="23"/>
  <c r="C27" i="23"/>
  <c r="Z23" i="26"/>
  <c r="Z27" i="26"/>
  <c r="P10" i="26"/>
  <c r="I12" i="23"/>
  <c r="C15" i="23"/>
  <c r="H5" i="25"/>
  <c r="I14" i="26" s="1"/>
  <c r="K7" i="45"/>
  <c r="P13" i="26"/>
  <c r="Z15" i="26"/>
  <c r="P24" i="26"/>
  <c r="I5" i="23"/>
  <c r="C28" i="23"/>
  <c r="K13" i="45"/>
  <c r="C12" i="23"/>
  <c r="Z18" i="26"/>
  <c r="W11" i="44"/>
  <c r="H6" i="25"/>
  <c r="I23" i="27" s="1"/>
  <c r="Z6" i="26"/>
  <c r="P23" i="26"/>
  <c r="I14" i="23"/>
  <c r="I20" i="23"/>
  <c r="C6" i="23"/>
  <c r="W20" i="44"/>
  <c r="J22" i="44"/>
  <c r="J9" i="44"/>
  <c r="W12" i="44"/>
  <c r="B5" i="35"/>
  <c r="C25" i="37" s="1"/>
  <c r="P5" i="26"/>
  <c r="I7" i="23"/>
  <c r="I9" i="23"/>
  <c r="C5" i="23"/>
  <c r="W17" i="44"/>
  <c r="Y6" i="35"/>
  <c r="Z27" i="38" s="1"/>
  <c r="J12" i="44"/>
  <c r="C22" i="23"/>
  <c r="Z4" i="26"/>
  <c r="P17" i="26"/>
  <c r="Z7" i="26"/>
  <c r="P25" i="26"/>
  <c r="P7" i="26"/>
  <c r="I21" i="23"/>
  <c r="I28" i="23"/>
  <c r="C8" i="23"/>
  <c r="W7" i="44"/>
  <c r="J16" i="44"/>
  <c r="J21" i="44"/>
  <c r="Z17" i="26"/>
  <c r="W22" i="44"/>
  <c r="J20" i="44"/>
  <c r="I6" i="43"/>
  <c r="J29" i="46" s="1"/>
  <c r="I5" i="43"/>
  <c r="J8" i="44"/>
  <c r="P8" i="26"/>
  <c r="W26" i="44"/>
  <c r="J17" i="44"/>
  <c r="AB10" i="38"/>
  <c r="AB19" i="38"/>
  <c r="AB4" i="38"/>
  <c r="AB16" i="38"/>
  <c r="AB14" i="38"/>
  <c r="AB28" i="38"/>
  <c r="AB29" i="38"/>
  <c r="AB21" i="38"/>
  <c r="AB5" i="38"/>
  <c r="AB9" i="38"/>
  <c r="AB15" i="38"/>
  <c r="AB27" i="38"/>
  <c r="AB24" i="38"/>
  <c r="L9" i="36"/>
  <c r="L8" i="36"/>
  <c r="L5" i="36"/>
  <c r="L21" i="36"/>
  <c r="L25" i="36"/>
  <c r="L4" i="36"/>
  <c r="L26" i="36"/>
  <c r="L6" i="36"/>
  <c r="L15" i="36"/>
  <c r="L28" i="36"/>
  <c r="H14" i="37"/>
  <c r="L11" i="36"/>
  <c r="L7" i="36"/>
  <c r="AB23" i="38"/>
  <c r="L24" i="36"/>
  <c r="H19" i="37"/>
  <c r="AB7" i="38"/>
  <c r="G7" i="27"/>
  <c r="P5" i="37"/>
  <c r="AB17" i="38"/>
  <c r="Q22" i="26"/>
  <c r="AB12" i="38"/>
  <c r="L13" i="36"/>
  <c r="AB20" i="38"/>
  <c r="P27" i="37"/>
  <c r="M20" i="45"/>
  <c r="M16" i="45"/>
  <c r="M19" i="45"/>
  <c r="M9" i="45"/>
  <c r="M11" i="45"/>
  <c r="M6" i="45"/>
  <c r="M27" i="45"/>
  <c r="M26" i="45"/>
  <c r="M12" i="45"/>
  <c r="M14" i="45"/>
  <c r="M15" i="45"/>
  <c r="M28" i="45"/>
  <c r="M4" i="45"/>
  <c r="M7" i="45"/>
  <c r="M29" i="45"/>
  <c r="M23" i="45"/>
  <c r="M8" i="45"/>
  <c r="L23" i="36"/>
  <c r="K4" i="45"/>
  <c r="J25" i="44"/>
  <c r="K26" i="45"/>
  <c r="H21" i="37"/>
  <c r="K25" i="45"/>
  <c r="C4" i="45"/>
  <c r="C19" i="45"/>
  <c r="C26" i="45"/>
  <c r="C8" i="45"/>
  <c r="C14" i="45"/>
  <c r="C12" i="45"/>
  <c r="C18" i="45"/>
  <c r="C6" i="45"/>
  <c r="AB6" i="38"/>
  <c r="P9" i="37"/>
  <c r="S25" i="44"/>
  <c r="AB22" i="38"/>
  <c r="L19" i="36"/>
  <c r="M25" i="45"/>
  <c r="P21" i="37"/>
  <c r="K5" i="45"/>
  <c r="G10" i="38"/>
  <c r="L16" i="36"/>
  <c r="Z4" i="35"/>
  <c r="AA10" i="36" s="1"/>
  <c r="Z5" i="35"/>
  <c r="AA28" i="37" s="1"/>
  <c r="AB11" i="38"/>
  <c r="K24" i="45"/>
  <c r="K19" i="45"/>
  <c r="K29" i="45"/>
  <c r="K8" i="45"/>
  <c r="K14" i="45"/>
  <c r="K12" i="45"/>
  <c r="K9" i="45"/>
  <c r="K23" i="45"/>
  <c r="K15" i="45"/>
  <c r="K11" i="45"/>
  <c r="K18" i="45"/>
  <c r="K6" i="45"/>
  <c r="J4" i="43"/>
  <c r="K12" i="44" s="1"/>
  <c r="K16" i="45"/>
  <c r="G11" i="38"/>
  <c r="K17" i="45"/>
  <c r="G6" i="43"/>
  <c r="G4" i="43"/>
  <c r="G5" i="43"/>
  <c r="L20" i="36"/>
  <c r="L27" i="36"/>
  <c r="AB18" i="38"/>
  <c r="K27" i="45"/>
  <c r="K22" i="45"/>
  <c r="L6" i="43"/>
  <c r="M13" i="46" s="1"/>
  <c r="L4" i="43"/>
  <c r="M18" i="44" s="1"/>
  <c r="K28" i="45"/>
  <c r="M21" i="45"/>
  <c r="L29" i="36"/>
  <c r="S6" i="43"/>
  <c r="T25" i="46" s="1"/>
  <c r="S4" i="43"/>
  <c r="S5" i="43"/>
  <c r="H23" i="37"/>
  <c r="H12" i="37"/>
  <c r="H27" i="37"/>
  <c r="K21" i="45"/>
  <c r="M18" i="45"/>
  <c r="C29" i="45"/>
  <c r="I4" i="38"/>
  <c r="AA18" i="44"/>
  <c r="AA10" i="44"/>
  <c r="W19" i="44"/>
  <c r="L10" i="36"/>
  <c r="U5" i="43"/>
  <c r="V17" i="45" s="1"/>
  <c r="W13" i="44"/>
  <c r="W23" i="44"/>
  <c r="I4" i="35"/>
  <c r="J17" i="36" s="1"/>
  <c r="I6" i="35"/>
  <c r="J21" i="38" s="1"/>
  <c r="I5" i="35"/>
  <c r="J20" i="37" s="1"/>
  <c r="J27" i="44"/>
  <c r="J19" i="44"/>
  <c r="P15" i="37"/>
  <c r="W16" i="44"/>
  <c r="Q8" i="37"/>
  <c r="P4" i="35"/>
  <c r="J11" i="44"/>
  <c r="L12" i="36"/>
  <c r="J26" i="44"/>
  <c r="W21" i="44"/>
  <c r="J6" i="44"/>
  <c r="W10" i="44"/>
  <c r="J29" i="44"/>
  <c r="J10" i="44"/>
  <c r="W18" i="44"/>
  <c r="J15" i="44"/>
  <c r="H4" i="43"/>
  <c r="H6" i="43"/>
  <c r="H5" i="43"/>
  <c r="I25" i="45" s="1"/>
  <c r="AA4" i="35"/>
  <c r="AB7" i="36" s="1"/>
  <c r="AA5" i="35"/>
  <c r="AB22" i="37" s="1"/>
  <c r="W4" i="44"/>
  <c r="L18" i="36"/>
  <c r="V5" i="35"/>
  <c r="W13" i="37" s="1"/>
  <c r="W24" i="44"/>
  <c r="J7" i="44"/>
  <c r="Z27" i="36"/>
  <c r="J28" i="44"/>
  <c r="U6" i="35"/>
  <c r="V6" i="38" s="1"/>
  <c r="U4" i="35"/>
  <c r="V29" i="36" s="1"/>
  <c r="U5" i="35"/>
  <c r="V19" i="37" s="1"/>
  <c r="O6" i="35"/>
  <c r="P27" i="38" s="1"/>
  <c r="K26" i="36"/>
  <c r="H9" i="37"/>
  <c r="Z26" i="36"/>
  <c r="O22" i="27"/>
  <c r="Y6" i="43"/>
  <c r="Y5" i="43"/>
  <c r="Y4" i="43"/>
  <c r="N5" i="35"/>
  <c r="O4" i="37" s="1"/>
  <c r="N6" i="35"/>
  <c r="O14" i="38" s="1"/>
  <c r="N4" i="35"/>
  <c r="O21" i="36" s="1"/>
  <c r="H24" i="37"/>
  <c r="AB26" i="38"/>
  <c r="Z5" i="36"/>
  <c r="AB13" i="38"/>
  <c r="G18" i="38"/>
  <c r="Q5" i="35"/>
  <c r="R15" i="37" s="1"/>
  <c r="Q4" i="35"/>
  <c r="R15" i="36" s="1"/>
  <c r="Q6" i="35"/>
  <c r="R4" i="38" s="1"/>
  <c r="AA6" i="43"/>
  <c r="AA5" i="43"/>
  <c r="AA4" i="43"/>
  <c r="Q9" i="37"/>
  <c r="Q25" i="37"/>
  <c r="G4" i="38"/>
  <c r="Q21" i="37"/>
  <c r="N23" i="36"/>
  <c r="E6" i="24"/>
  <c r="E6" i="42"/>
  <c r="E6" i="34"/>
  <c r="W5" i="43"/>
  <c r="W4" i="43"/>
  <c r="W6" i="43"/>
  <c r="I11" i="38"/>
  <c r="W10" i="38"/>
  <c r="E5" i="24"/>
  <c r="E5" i="42"/>
  <c r="E5" i="34"/>
  <c r="D6" i="24"/>
  <c r="D6" i="42"/>
  <c r="D6" i="34"/>
  <c r="H7" i="37"/>
  <c r="K29" i="36"/>
  <c r="I16" i="38"/>
  <c r="Q6" i="37"/>
  <c r="Q5" i="37"/>
  <c r="W4" i="38"/>
  <c r="C26" i="38"/>
  <c r="Z11" i="36"/>
  <c r="C22" i="38"/>
  <c r="L22" i="36"/>
  <c r="G12" i="38"/>
  <c r="C27" i="38"/>
  <c r="H28" i="37"/>
  <c r="S6" i="35"/>
  <c r="T9" i="38" s="1"/>
  <c r="S4" i="35"/>
  <c r="T18" i="36" s="1"/>
  <c r="S5" i="35"/>
  <c r="T25" i="37" s="1"/>
  <c r="M6" i="43"/>
  <c r="M4" i="43"/>
  <c r="M5" i="43"/>
  <c r="D5" i="24"/>
  <c r="D5" i="34"/>
  <c r="D5" i="42"/>
  <c r="Z8" i="36"/>
  <c r="N22" i="36"/>
  <c r="K12" i="36"/>
  <c r="N21" i="36"/>
  <c r="F6" i="24"/>
  <c r="F6" i="42"/>
  <c r="F6" i="34"/>
  <c r="N18" i="36"/>
  <c r="F5" i="24"/>
  <c r="F5" i="34"/>
  <c r="F5" i="42"/>
  <c r="H4" i="37"/>
  <c r="G5" i="38"/>
  <c r="I10" i="38"/>
  <c r="W13" i="38"/>
  <c r="C4" i="38"/>
  <c r="K23" i="36"/>
  <c r="C7" i="38"/>
  <c r="Z14" i="36"/>
  <c r="U5" i="24"/>
  <c r="U5" i="34"/>
  <c r="U5" i="42"/>
  <c r="C11" i="38"/>
  <c r="W12" i="38"/>
  <c r="X6" i="35"/>
  <c r="Y20" i="38" s="1"/>
  <c r="X4" i="35"/>
  <c r="Y24" i="36" s="1"/>
  <c r="X5" i="35"/>
  <c r="U6" i="24"/>
  <c r="U6" i="42"/>
  <c r="U6" i="34"/>
  <c r="C25" i="38"/>
  <c r="P5" i="43"/>
  <c r="P4" i="43"/>
  <c r="P6" i="43"/>
  <c r="I20" i="38"/>
  <c r="V4" i="35"/>
  <c r="W14" i="36" s="1"/>
  <c r="C8" i="38"/>
  <c r="W29" i="38"/>
  <c r="K15" i="36"/>
  <c r="L21" i="44"/>
  <c r="L12" i="44"/>
  <c r="L24" i="44"/>
  <c r="L29" i="44"/>
  <c r="L16" i="44"/>
  <c r="L27" i="44"/>
  <c r="L5" i="44"/>
  <c r="L17" i="44"/>
  <c r="L10" i="44"/>
  <c r="L18" i="44"/>
  <c r="L23" i="44"/>
  <c r="L14" i="44"/>
  <c r="L11" i="44"/>
  <c r="L25" i="44"/>
  <c r="L26" i="44"/>
  <c r="L22" i="44"/>
  <c r="L20" i="44"/>
  <c r="L28" i="44"/>
  <c r="L19" i="44"/>
  <c r="L4" i="44"/>
  <c r="L8" i="44"/>
  <c r="L15" i="44"/>
  <c r="L7" i="44"/>
  <c r="L6" i="44"/>
  <c r="L13" i="44"/>
  <c r="N25" i="36"/>
  <c r="AB8" i="38"/>
  <c r="AB25" i="38"/>
  <c r="M6" i="35"/>
  <c r="N6" i="38" s="1"/>
  <c r="M5" i="35"/>
  <c r="N22" i="37" s="1"/>
  <c r="N5" i="43"/>
  <c r="N6" i="43"/>
  <c r="N4" i="43"/>
  <c r="C23" i="38"/>
  <c r="N13" i="36"/>
  <c r="W5" i="38"/>
  <c r="F4" i="29"/>
  <c r="F4" i="48"/>
  <c r="Q22" i="37"/>
  <c r="K8" i="36"/>
  <c r="C5" i="38"/>
  <c r="N4" i="36"/>
  <c r="B6" i="43"/>
  <c r="B4" i="43"/>
  <c r="W20" i="38"/>
  <c r="N20" i="36"/>
  <c r="W8" i="38"/>
  <c r="C12" i="38"/>
  <c r="C29" i="38"/>
  <c r="W9" i="38"/>
  <c r="K21" i="36"/>
  <c r="C16" i="38"/>
  <c r="N7" i="36"/>
  <c r="W27" i="38"/>
  <c r="O5" i="43"/>
  <c r="O6" i="43"/>
  <c r="N6" i="36"/>
  <c r="C21" i="38"/>
  <c r="W14" i="38"/>
  <c r="Q14" i="37"/>
  <c r="Z25" i="36"/>
  <c r="W11" i="38"/>
  <c r="N5" i="36"/>
  <c r="Z4" i="36"/>
  <c r="Z10" i="36"/>
  <c r="C6" i="38"/>
  <c r="Z9" i="36"/>
  <c r="Q24" i="37"/>
  <c r="V6" i="43"/>
  <c r="V5" i="43"/>
  <c r="W4" i="35"/>
  <c r="X16" i="36" s="1"/>
  <c r="W5" i="35"/>
  <c r="X9" i="37" s="1"/>
  <c r="W6" i="35"/>
  <c r="X23" i="38" s="1"/>
  <c r="C14" i="38"/>
  <c r="R5" i="35"/>
  <c r="S29" i="37" s="1"/>
  <c r="R6" i="35"/>
  <c r="S25" i="38" s="1"/>
  <c r="R4" i="35"/>
  <c r="S19" i="36" s="1"/>
  <c r="W6" i="38"/>
  <c r="Q15" i="37"/>
  <c r="K9" i="36"/>
  <c r="W17" i="38"/>
  <c r="Q16" i="37"/>
  <c r="K16" i="36"/>
  <c r="K28" i="36"/>
  <c r="V7" i="46"/>
  <c r="V12" i="46"/>
  <c r="V8" i="46"/>
  <c r="V22" i="46"/>
  <c r="V10" i="46"/>
  <c r="V17" i="46"/>
  <c r="V14" i="46"/>
  <c r="V21" i="46"/>
  <c r="V28" i="46"/>
  <c r="V15" i="46"/>
  <c r="V4" i="46"/>
  <c r="V11" i="46"/>
  <c r="V24" i="46"/>
  <c r="V27" i="46"/>
  <c r="V16" i="46"/>
  <c r="V20" i="46"/>
  <c r="V13" i="46"/>
  <c r="V29" i="46"/>
  <c r="V23" i="46"/>
  <c r="V19" i="46"/>
  <c r="V5" i="46"/>
  <c r="V25" i="46"/>
  <c r="V26" i="46"/>
  <c r="V18" i="46"/>
  <c r="V9" i="46"/>
  <c r="K6" i="43"/>
  <c r="K5" i="43"/>
  <c r="Q29" i="37"/>
  <c r="K17" i="36"/>
  <c r="Q7" i="37"/>
  <c r="C23" i="45"/>
  <c r="C15" i="45"/>
  <c r="C10" i="45"/>
  <c r="C28" i="45"/>
  <c r="N28" i="36"/>
  <c r="K25" i="36"/>
  <c r="N11" i="36"/>
  <c r="C10" i="38"/>
  <c r="Q13" i="37"/>
  <c r="C20" i="38"/>
  <c r="W22" i="38"/>
  <c r="L6" i="35"/>
  <c r="M11" i="38" s="1"/>
  <c r="L4" i="35"/>
  <c r="M6" i="36" s="1"/>
  <c r="L5" i="35"/>
  <c r="M10" i="37" s="1"/>
  <c r="Z17" i="36"/>
  <c r="C19" i="38"/>
  <c r="C16" i="45"/>
  <c r="K20" i="36"/>
  <c r="Z6" i="36"/>
  <c r="K6" i="36"/>
  <c r="W24" i="38"/>
  <c r="Z6" i="35"/>
  <c r="AA24" i="38" s="1"/>
  <c r="W19" i="38"/>
  <c r="Q11" i="37"/>
  <c r="Q4" i="37"/>
  <c r="Q18" i="37"/>
  <c r="Z20" i="36"/>
  <c r="N8" i="36"/>
  <c r="Z12" i="36"/>
  <c r="N15" i="36"/>
  <c r="Z7" i="36"/>
  <c r="AA26" i="44"/>
  <c r="AA21" i="44"/>
  <c r="AA17" i="44"/>
  <c r="AA16" i="44"/>
  <c r="AA23" i="44"/>
  <c r="AA24" i="44"/>
  <c r="AA28" i="44"/>
  <c r="AA25" i="44"/>
  <c r="AA7" i="44"/>
  <c r="AA20" i="44"/>
  <c r="AA29" i="44"/>
  <c r="AA14" i="44"/>
  <c r="AA13" i="44"/>
  <c r="AA11" i="44"/>
  <c r="AA15" i="44"/>
  <c r="AA5" i="44"/>
  <c r="AA22" i="44"/>
  <c r="AA19" i="44"/>
  <c r="AA8" i="44"/>
  <c r="AA12" i="44"/>
  <c r="N19" i="36"/>
  <c r="C22" i="45"/>
  <c r="C20" i="45"/>
  <c r="K18" i="36"/>
  <c r="K13" i="36"/>
  <c r="N29" i="36"/>
  <c r="Q17" i="37"/>
  <c r="N17" i="36"/>
  <c r="C24" i="38"/>
  <c r="K14" i="36"/>
  <c r="N27" i="36"/>
  <c r="Z28" i="36"/>
  <c r="Q26" i="37"/>
  <c r="W14" i="44"/>
  <c r="C21" i="45"/>
  <c r="W18" i="38"/>
  <c r="Q10" i="37"/>
  <c r="Z13" i="36"/>
  <c r="C15" i="38"/>
  <c r="C9" i="38"/>
  <c r="C17" i="38"/>
  <c r="W21" i="38"/>
  <c r="Z24" i="36"/>
  <c r="K7" i="36"/>
  <c r="W15" i="44"/>
  <c r="K5" i="36"/>
  <c r="K4" i="36"/>
  <c r="Z18" i="36"/>
  <c r="C18" i="38"/>
  <c r="Z22" i="36"/>
  <c r="N24" i="36"/>
  <c r="C28" i="38"/>
  <c r="K19" i="36"/>
  <c r="N26" i="36"/>
  <c r="J5" i="35"/>
  <c r="K26" i="37" s="1"/>
  <c r="N12" i="36"/>
  <c r="N16" i="36"/>
  <c r="Q19" i="37"/>
  <c r="Z19" i="36"/>
  <c r="K27" i="36"/>
  <c r="W8" i="44"/>
  <c r="C11" i="45"/>
  <c r="Z29" i="36"/>
  <c r="Q23" i="37"/>
  <c r="F3" i="29"/>
  <c r="F3" i="48"/>
  <c r="Q20" i="37"/>
  <c r="X5" i="43"/>
  <c r="X6" i="43"/>
  <c r="X4" i="43"/>
  <c r="W15" i="38"/>
  <c r="K5" i="35"/>
  <c r="L22" i="37" s="1"/>
  <c r="K6" i="35"/>
  <c r="L12" i="38" s="1"/>
  <c r="C9" i="45"/>
  <c r="C5" i="45"/>
  <c r="W25" i="38"/>
  <c r="Z23" i="36"/>
  <c r="N10" i="36"/>
  <c r="C13" i="38"/>
  <c r="K22" i="36"/>
  <c r="Q5" i="43"/>
  <c r="Q4" i="43"/>
  <c r="Q6" i="43"/>
  <c r="Z15" i="36"/>
  <c r="Z16" i="36"/>
  <c r="N14" i="36"/>
  <c r="Q27" i="37"/>
  <c r="W28" i="38"/>
  <c r="W28" i="44"/>
  <c r="W29" i="44"/>
  <c r="C25" i="45"/>
  <c r="W23" i="38"/>
  <c r="Q12" i="37"/>
  <c r="N9" i="36"/>
  <c r="Z21" i="36"/>
  <c r="V6" i="46"/>
  <c r="Y5" i="35"/>
  <c r="Q28" i="37"/>
  <c r="W26" i="38"/>
  <c r="C24" i="45"/>
  <c r="K11" i="36"/>
  <c r="F5" i="43"/>
  <c r="F6" i="43"/>
  <c r="F4" i="43"/>
  <c r="K10" i="36"/>
  <c r="K24" i="36"/>
  <c r="W7" i="38"/>
  <c r="O4" i="43"/>
  <c r="AA22" i="27"/>
  <c r="AA8" i="27"/>
  <c r="N9" i="27"/>
  <c r="N17" i="27"/>
  <c r="AA14" i="27"/>
  <c r="N21" i="27"/>
  <c r="AA26" i="27"/>
  <c r="N20" i="27"/>
  <c r="AA12" i="27"/>
  <c r="N14" i="27"/>
  <c r="AA9" i="27"/>
  <c r="N27" i="27"/>
  <c r="AA4" i="27"/>
  <c r="AA25" i="27"/>
  <c r="AA20" i="27"/>
  <c r="AA19" i="27"/>
  <c r="AA16" i="27"/>
  <c r="N22" i="23"/>
  <c r="N15" i="23"/>
  <c r="N11" i="23"/>
  <c r="AA23" i="27"/>
  <c r="N10" i="23"/>
  <c r="N24" i="27"/>
  <c r="AA24" i="27"/>
  <c r="N20" i="23"/>
  <c r="N13" i="23"/>
  <c r="N5" i="23"/>
  <c r="AA21" i="27"/>
  <c r="N6" i="23"/>
  <c r="AA18" i="27"/>
  <c r="AA29" i="27"/>
  <c r="N11" i="27"/>
  <c r="AA15" i="27"/>
  <c r="AA17" i="27"/>
  <c r="N26" i="23"/>
  <c r="AA27" i="27"/>
  <c r="N10" i="27"/>
  <c r="AA5" i="27"/>
  <c r="AA7" i="27"/>
  <c r="AA13" i="27"/>
  <c r="N4" i="27"/>
  <c r="AA10" i="27"/>
  <c r="N14" i="23"/>
  <c r="N16" i="23"/>
  <c r="M7" i="25"/>
  <c r="N17" i="23"/>
  <c r="N21" i="23"/>
  <c r="N29" i="23"/>
  <c r="N12" i="23"/>
  <c r="AA28" i="27"/>
  <c r="N24" i="23"/>
  <c r="N8" i="23"/>
  <c r="N19" i="23"/>
  <c r="N28" i="23"/>
  <c r="N27" i="23"/>
  <c r="N18" i="23"/>
  <c r="N4" i="23"/>
  <c r="N23" i="23"/>
  <c r="N9" i="23"/>
  <c r="N7" i="23"/>
  <c r="AA6" i="27"/>
  <c r="R10" i="23"/>
  <c r="R8" i="23"/>
  <c r="R6" i="23"/>
  <c r="R7" i="23"/>
  <c r="R26" i="23"/>
  <c r="R27" i="23"/>
  <c r="R24" i="23"/>
  <c r="R16" i="23"/>
  <c r="R18" i="23"/>
  <c r="R19" i="23"/>
  <c r="R9" i="23"/>
  <c r="R14" i="23"/>
  <c r="R23" i="23"/>
  <c r="R28" i="23"/>
  <c r="R12" i="23"/>
  <c r="R5" i="23"/>
  <c r="R20" i="23"/>
  <c r="R25" i="23"/>
  <c r="R15" i="23"/>
  <c r="R22" i="23"/>
  <c r="R13" i="23"/>
  <c r="R4" i="23"/>
  <c r="R21" i="23"/>
  <c r="R11" i="23"/>
  <c r="R17" i="23"/>
  <c r="R29" i="23"/>
  <c r="J28" i="26" l="1"/>
  <c r="J8" i="26"/>
  <c r="J18" i="26"/>
  <c r="W29" i="27"/>
  <c r="W18" i="27"/>
  <c r="W9" i="27"/>
  <c r="W14" i="27"/>
  <c r="N23" i="27"/>
  <c r="N12" i="27"/>
  <c r="N22" i="27"/>
  <c r="N26" i="27"/>
  <c r="N7" i="27"/>
  <c r="N16" i="27"/>
  <c r="N6" i="27"/>
  <c r="N8" i="27"/>
  <c r="N5" i="27"/>
  <c r="N28" i="27"/>
  <c r="N19" i="27"/>
  <c r="N18" i="27"/>
  <c r="N15" i="27"/>
  <c r="N25" i="27"/>
  <c r="N29" i="27"/>
  <c r="S24" i="45"/>
  <c r="S15" i="45"/>
  <c r="S22" i="45"/>
  <c r="S7" i="45"/>
  <c r="S13" i="45"/>
  <c r="S17" i="45"/>
  <c r="R4" i="26"/>
  <c r="R5" i="26"/>
  <c r="O15" i="23"/>
  <c r="N7" i="25"/>
  <c r="O18" i="23"/>
  <c r="O9" i="23"/>
  <c r="M28" i="27"/>
  <c r="M22" i="27"/>
  <c r="K19" i="23"/>
  <c r="S27" i="45"/>
  <c r="S20" i="45"/>
  <c r="S9" i="45"/>
  <c r="S14" i="45"/>
  <c r="S19" i="45"/>
  <c r="R15" i="26"/>
  <c r="R16" i="26"/>
  <c r="X26" i="27"/>
  <c r="K21" i="27"/>
  <c r="S10" i="45"/>
  <c r="S8" i="45"/>
  <c r="S25" i="45"/>
  <c r="S29" i="45"/>
  <c r="S12" i="45"/>
  <c r="I14" i="36"/>
  <c r="C11" i="27"/>
  <c r="V21" i="27"/>
  <c r="G10" i="36"/>
  <c r="V20" i="27"/>
  <c r="S20" i="23"/>
  <c r="W16" i="27"/>
  <c r="W10" i="27"/>
  <c r="V12" i="27"/>
  <c r="S26" i="45"/>
  <c r="W27" i="27"/>
  <c r="V26" i="27"/>
  <c r="S18" i="45"/>
  <c r="S23" i="45"/>
  <c r="M12" i="23"/>
  <c r="W21" i="27"/>
  <c r="S6" i="45"/>
  <c r="S4" i="45"/>
  <c r="Y4" i="23"/>
  <c r="W26" i="27"/>
  <c r="S11" i="45"/>
  <c r="J10" i="26"/>
  <c r="S5" i="45"/>
  <c r="S21" i="45"/>
  <c r="S18" i="23"/>
  <c r="W28" i="27"/>
  <c r="C21" i="27"/>
  <c r="W24" i="27"/>
  <c r="W10" i="26"/>
  <c r="W11" i="26"/>
  <c r="J17" i="26"/>
  <c r="S28" i="45"/>
  <c r="M27" i="23"/>
  <c r="J6" i="26"/>
  <c r="O6" i="23"/>
  <c r="J5" i="26"/>
  <c r="K5" i="23"/>
  <c r="L19" i="26"/>
  <c r="J29" i="26"/>
  <c r="R21" i="26"/>
  <c r="J22" i="26"/>
  <c r="W20" i="26"/>
  <c r="Q25" i="23"/>
  <c r="R6" i="26"/>
  <c r="H27" i="26"/>
  <c r="K22" i="23"/>
  <c r="J12" i="26"/>
  <c r="O29" i="23"/>
  <c r="S13" i="46"/>
  <c r="T18" i="26"/>
  <c r="J15" i="26"/>
  <c r="J11" i="26"/>
  <c r="Y18" i="27"/>
  <c r="J22" i="23"/>
  <c r="J20" i="26"/>
  <c r="Y11" i="23"/>
  <c r="O28" i="23"/>
  <c r="H18" i="26"/>
  <c r="T15" i="26"/>
  <c r="R17" i="26"/>
  <c r="R13" i="26"/>
  <c r="R11" i="38"/>
  <c r="J29" i="23"/>
  <c r="J13" i="26"/>
  <c r="J20" i="23"/>
  <c r="J9" i="26"/>
  <c r="Y20" i="23"/>
  <c r="L16" i="26"/>
  <c r="H12" i="26"/>
  <c r="M19" i="27"/>
  <c r="H14" i="27"/>
  <c r="C12" i="27"/>
  <c r="AA24" i="23"/>
  <c r="C23" i="26"/>
  <c r="Y5" i="23"/>
  <c r="V8" i="23"/>
  <c r="J7" i="26"/>
  <c r="Y8" i="23"/>
  <c r="I10" i="36"/>
  <c r="V24" i="27"/>
  <c r="Y17" i="23"/>
  <c r="J26" i="26"/>
  <c r="V4" i="23"/>
  <c r="J16" i="26"/>
  <c r="Y22" i="23"/>
  <c r="P28" i="27"/>
  <c r="H21" i="27"/>
  <c r="S20" i="46"/>
  <c r="AA15" i="23"/>
  <c r="Y26" i="23"/>
  <c r="Y18" i="23"/>
  <c r="J4" i="26"/>
  <c r="AA7" i="23"/>
  <c r="W23" i="27"/>
  <c r="J27" i="26"/>
  <c r="Y14" i="23"/>
  <c r="L26" i="26"/>
  <c r="O27" i="23"/>
  <c r="W19" i="27"/>
  <c r="Y21" i="23"/>
  <c r="P8" i="27"/>
  <c r="W17" i="27"/>
  <c r="J14" i="26"/>
  <c r="Y29" i="23"/>
  <c r="AA29" i="23"/>
  <c r="I24" i="36"/>
  <c r="I18" i="36"/>
  <c r="J21" i="26"/>
  <c r="J19" i="26"/>
  <c r="Y7" i="23"/>
  <c r="Q13" i="27"/>
  <c r="Q12" i="38"/>
  <c r="Q18" i="38"/>
  <c r="O13" i="23"/>
  <c r="O21" i="23"/>
  <c r="O4" i="23"/>
  <c r="J23" i="26"/>
  <c r="V11" i="27"/>
  <c r="O20" i="23"/>
  <c r="K12" i="27"/>
  <c r="S6" i="46"/>
  <c r="K8" i="27"/>
  <c r="H20" i="26"/>
  <c r="K7" i="27"/>
  <c r="I29" i="36"/>
  <c r="M29" i="23"/>
  <c r="H28" i="26"/>
  <c r="M24" i="23"/>
  <c r="H15" i="26"/>
  <c r="I27" i="36"/>
  <c r="M18" i="23"/>
  <c r="S10" i="46"/>
  <c r="M17" i="23"/>
  <c r="J25" i="26"/>
  <c r="S29" i="27"/>
  <c r="Q26" i="27"/>
  <c r="Y21" i="27"/>
  <c r="M28" i="23"/>
  <c r="Y29" i="27"/>
  <c r="S7" i="23"/>
  <c r="H11" i="26"/>
  <c r="M15" i="23"/>
  <c r="Y13" i="27"/>
  <c r="G7" i="25"/>
  <c r="S8" i="46"/>
  <c r="M9" i="23"/>
  <c r="Y7" i="27"/>
  <c r="M14" i="23"/>
  <c r="Y11" i="27"/>
  <c r="V5" i="27"/>
  <c r="V25" i="27"/>
  <c r="H5" i="26"/>
  <c r="S9" i="46"/>
  <c r="M11" i="23"/>
  <c r="V27" i="27"/>
  <c r="H25" i="26"/>
  <c r="M10" i="23"/>
  <c r="V10" i="27"/>
  <c r="H26" i="26"/>
  <c r="H17" i="27"/>
  <c r="I16" i="36"/>
  <c r="S14" i="46"/>
  <c r="M6" i="23"/>
  <c r="K18" i="23"/>
  <c r="K27" i="27"/>
  <c r="H7" i="26"/>
  <c r="H19" i="27"/>
  <c r="K13" i="38"/>
  <c r="V17" i="27"/>
  <c r="I4" i="36"/>
  <c r="S7" i="46"/>
  <c r="W17" i="26"/>
  <c r="V18" i="23"/>
  <c r="K20" i="38"/>
  <c r="W21" i="26"/>
  <c r="V6" i="23"/>
  <c r="H11" i="27"/>
  <c r="R8" i="38"/>
  <c r="K27" i="38"/>
  <c r="O10" i="23"/>
  <c r="W5" i="26"/>
  <c r="W7" i="27"/>
  <c r="C22" i="27"/>
  <c r="H5" i="27"/>
  <c r="O11" i="23"/>
  <c r="W28" i="26"/>
  <c r="W13" i="27"/>
  <c r="W22" i="27"/>
  <c r="R19" i="26"/>
  <c r="C25" i="27"/>
  <c r="V28" i="27"/>
  <c r="O22" i="23"/>
  <c r="I15" i="36"/>
  <c r="W25" i="26"/>
  <c r="C6" i="27"/>
  <c r="W25" i="27"/>
  <c r="R27" i="26"/>
  <c r="G4" i="36"/>
  <c r="G12" i="36"/>
  <c r="W18" i="26"/>
  <c r="W5" i="27"/>
  <c r="W12" i="27"/>
  <c r="K10" i="23"/>
  <c r="R11" i="26"/>
  <c r="C10" i="27"/>
  <c r="V7" i="25"/>
  <c r="I6" i="36"/>
  <c r="O25" i="23"/>
  <c r="O5" i="23"/>
  <c r="O8" i="23"/>
  <c r="W15" i="26"/>
  <c r="W8" i="26"/>
  <c r="K28" i="38"/>
  <c r="C16" i="27"/>
  <c r="H28" i="27"/>
  <c r="O12" i="23"/>
  <c r="G24" i="36"/>
  <c r="C20" i="27"/>
  <c r="Z9" i="23"/>
  <c r="W8" i="27"/>
  <c r="W11" i="27"/>
  <c r="K29" i="23"/>
  <c r="W4" i="27"/>
  <c r="V5" i="23"/>
  <c r="K24" i="23"/>
  <c r="H18" i="27"/>
  <c r="O19" i="23"/>
  <c r="O23" i="23"/>
  <c r="I23" i="36"/>
  <c r="O17" i="23"/>
  <c r="K9" i="38"/>
  <c r="V10" i="23"/>
  <c r="W23" i="26"/>
  <c r="W6" i="27"/>
  <c r="V7" i="23"/>
  <c r="K15" i="23"/>
  <c r="C9" i="26"/>
  <c r="X11" i="23"/>
  <c r="K5" i="38"/>
  <c r="O24" i="23"/>
  <c r="O16" i="23"/>
  <c r="K14" i="38"/>
  <c r="V22" i="23"/>
  <c r="W4" i="26"/>
  <c r="K20" i="23"/>
  <c r="W20" i="27"/>
  <c r="V29" i="23"/>
  <c r="I20" i="36"/>
  <c r="V19" i="23"/>
  <c r="X7" i="27"/>
  <c r="W26" i="26"/>
  <c r="K16" i="23"/>
  <c r="K11" i="38"/>
  <c r="G20" i="36"/>
  <c r="W22" i="26"/>
  <c r="V14" i="23"/>
  <c r="K7" i="23"/>
  <c r="V22" i="27"/>
  <c r="K15" i="38"/>
  <c r="V15" i="27"/>
  <c r="O26" i="23"/>
  <c r="AA5" i="23"/>
  <c r="Q4" i="27"/>
  <c r="S9" i="23"/>
  <c r="P9" i="27"/>
  <c r="H4" i="38"/>
  <c r="T17" i="26"/>
  <c r="X7" i="25"/>
  <c r="S28" i="23"/>
  <c r="AA6" i="23"/>
  <c r="X9" i="27"/>
  <c r="P20" i="27"/>
  <c r="V9" i="27"/>
  <c r="V14" i="27"/>
  <c r="T7" i="26"/>
  <c r="G7" i="26"/>
  <c r="AA28" i="46"/>
  <c r="S18" i="46"/>
  <c r="M16" i="23"/>
  <c r="Y4" i="27"/>
  <c r="X12" i="27"/>
  <c r="AB9" i="26"/>
  <c r="H23" i="26"/>
  <c r="I11" i="36"/>
  <c r="G25" i="37"/>
  <c r="Y17" i="27"/>
  <c r="L22" i="26"/>
  <c r="V19" i="27"/>
  <c r="I13" i="36"/>
  <c r="M26" i="23"/>
  <c r="W13" i="26"/>
  <c r="Z7" i="23"/>
  <c r="Q7" i="25"/>
  <c r="V24" i="23"/>
  <c r="T11" i="27"/>
  <c r="K27" i="23"/>
  <c r="R28" i="26"/>
  <c r="Y28" i="27"/>
  <c r="Y19" i="23"/>
  <c r="S10" i="23"/>
  <c r="C15" i="27"/>
  <c r="L11" i="26"/>
  <c r="L12" i="26"/>
  <c r="Z7" i="25"/>
  <c r="H21" i="26"/>
  <c r="H20" i="27"/>
  <c r="K24" i="38"/>
  <c r="Q29" i="27"/>
  <c r="I17" i="36"/>
  <c r="I8" i="36"/>
  <c r="O7" i="23"/>
  <c r="S22" i="46"/>
  <c r="AA4" i="23"/>
  <c r="AA21" i="23"/>
  <c r="Q28" i="27"/>
  <c r="AA14" i="23"/>
  <c r="AA27" i="23"/>
  <c r="AB24" i="26"/>
  <c r="AA17" i="23"/>
  <c r="H17" i="26"/>
  <c r="M25" i="23"/>
  <c r="Y22" i="27"/>
  <c r="AA18" i="23"/>
  <c r="I12" i="36"/>
  <c r="U7" i="25"/>
  <c r="AA16" i="23"/>
  <c r="H13" i="27"/>
  <c r="V29" i="27"/>
  <c r="Z12" i="23"/>
  <c r="S21" i="23"/>
  <c r="L21" i="26"/>
  <c r="M5" i="23"/>
  <c r="V12" i="23"/>
  <c r="T13" i="27"/>
  <c r="K9" i="23"/>
  <c r="Y26" i="27"/>
  <c r="Y16" i="23"/>
  <c r="S14" i="23"/>
  <c r="V8" i="27"/>
  <c r="C13" i="27"/>
  <c r="L14" i="26"/>
  <c r="AA8" i="23"/>
  <c r="AB29" i="26"/>
  <c r="G18" i="26"/>
  <c r="G26" i="26"/>
  <c r="K19" i="38"/>
  <c r="R13" i="38"/>
  <c r="K12" i="38"/>
  <c r="I7" i="36"/>
  <c r="AB28" i="26"/>
  <c r="Q23" i="27"/>
  <c r="L28" i="26"/>
  <c r="AA19" i="23"/>
  <c r="T27" i="26"/>
  <c r="Y24" i="23"/>
  <c r="L4" i="26"/>
  <c r="Y15" i="23"/>
  <c r="L29" i="26"/>
  <c r="Y23" i="23"/>
  <c r="I21" i="36"/>
  <c r="Z4" i="23"/>
  <c r="C18" i="27"/>
  <c r="T23" i="26"/>
  <c r="K28" i="23"/>
  <c r="Y9" i="23"/>
  <c r="H13" i="26"/>
  <c r="W7" i="26"/>
  <c r="Z25" i="23"/>
  <c r="V9" i="23"/>
  <c r="T16" i="27"/>
  <c r="K26" i="23"/>
  <c r="R14" i="26"/>
  <c r="Y25" i="27"/>
  <c r="Y13" i="23"/>
  <c r="S15" i="23"/>
  <c r="V13" i="27"/>
  <c r="C27" i="27"/>
  <c r="P17" i="27"/>
  <c r="L15" i="26"/>
  <c r="AA13" i="23"/>
  <c r="H9" i="26"/>
  <c r="H10" i="26"/>
  <c r="H4" i="27"/>
  <c r="X18" i="23"/>
  <c r="R6" i="38"/>
  <c r="V23" i="27"/>
  <c r="I9" i="36"/>
  <c r="T8" i="26"/>
  <c r="X28" i="27"/>
  <c r="O4" i="26"/>
  <c r="M19" i="23"/>
  <c r="T16" i="26"/>
  <c r="Y6" i="27"/>
  <c r="H26" i="27"/>
  <c r="Y20" i="27"/>
  <c r="H16" i="26"/>
  <c r="S17" i="23"/>
  <c r="Y12" i="23"/>
  <c r="W6" i="26"/>
  <c r="X25" i="27"/>
  <c r="AA12" i="23"/>
  <c r="S11" i="23"/>
  <c r="P27" i="27"/>
  <c r="H22" i="27"/>
  <c r="V4" i="27"/>
  <c r="S25" i="46"/>
  <c r="I26" i="36"/>
  <c r="AA28" i="23"/>
  <c r="R18" i="38"/>
  <c r="AA13" i="46"/>
  <c r="W27" i="26"/>
  <c r="Z26" i="23"/>
  <c r="M13" i="23"/>
  <c r="M4" i="23"/>
  <c r="W14" i="26"/>
  <c r="Z21" i="23"/>
  <c r="V13" i="23"/>
  <c r="T19" i="27"/>
  <c r="K25" i="23"/>
  <c r="R22" i="26"/>
  <c r="Y15" i="27"/>
  <c r="Y10" i="23"/>
  <c r="S22" i="23"/>
  <c r="V18" i="27"/>
  <c r="C7" i="27"/>
  <c r="L5" i="26"/>
  <c r="AB19" i="26"/>
  <c r="X29" i="27"/>
  <c r="G19" i="26"/>
  <c r="X10" i="23"/>
  <c r="K10" i="38"/>
  <c r="S15" i="46"/>
  <c r="X27" i="23"/>
  <c r="AA26" i="23"/>
  <c r="G27" i="26"/>
  <c r="T5" i="26"/>
  <c r="AA11" i="23"/>
  <c r="Y8" i="27"/>
  <c r="AA20" i="23"/>
  <c r="H12" i="27"/>
  <c r="AA9" i="23"/>
  <c r="Q9" i="27"/>
  <c r="M8" i="23"/>
  <c r="M7" i="23"/>
  <c r="T10" i="26"/>
  <c r="AA10" i="23"/>
  <c r="H29" i="26"/>
  <c r="V25" i="23"/>
  <c r="Y10" i="27"/>
  <c r="C29" i="27"/>
  <c r="H10" i="27"/>
  <c r="K17" i="38"/>
  <c r="T21" i="26"/>
  <c r="V17" i="23"/>
  <c r="K6" i="23"/>
  <c r="Y27" i="23"/>
  <c r="H29" i="27"/>
  <c r="G17" i="26"/>
  <c r="AB7" i="23"/>
  <c r="H18" i="38"/>
  <c r="W19" i="26"/>
  <c r="T22" i="27"/>
  <c r="C4" i="27"/>
  <c r="W29" i="26"/>
  <c r="K23" i="38"/>
  <c r="H24" i="38"/>
  <c r="I5" i="36"/>
  <c r="I19" i="36"/>
  <c r="I28" i="36"/>
  <c r="G5" i="36"/>
  <c r="R7" i="43"/>
  <c r="S28" i="46"/>
  <c r="AA23" i="23"/>
  <c r="X29" i="23"/>
  <c r="X4" i="27"/>
  <c r="T26" i="26"/>
  <c r="L27" i="26"/>
  <c r="X14" i="23"/>
  <c r="S24" i="23"/>
  <c r="H8" i="26"/>
  <c r="Y19" i="27"/>
  <c r="C24" i="27"/>
  <c r="H19" i="26"/>
  <c r="C23" i="27"/>
  <c r="H14" i="26"/>
  <c r="M20" i="23"/>
  <c r="S13" i="23"/>
  <c r="W9" i="26"/>
  <c r="T26" i="27"/>
  <c r="AA18" i="46"/>
  <c r="M23" i="23"/>
  <c r="V15" i="23"/>
  <c r="V16" i="27"/>
  <c r="X9" i="23"/>
  <c r="G18" i="37"/>
  <c r="M21" i="23"/>
  <c r="Z14" i="23"/>
  <c r="V23" i="23"/>
  <c r="T9" i="27"/>
  <c r="K4" i="23"/>
  <c r="Y14" i="27"/>
  <c r="Y25" i="23"/>
  <c r="S25" i="23"/>
  <c r="V7" i="27"/>
  <c r="C9" i="27"/>
  <c r="AA22" i="23"/>
  <c r="L13" i="26"/>
  <c r="Q22" i="23"/>
  <c r="H24" i="26"/>
  <c r="X21" i="23"/>
  <c r="W24" i="26"/>
  <c r="V27" i="23"/>
  <c r="T25" i="27"/>
  <c r="K21" i="23"/>
  <c r="R12" i="26"/>
  <c r="Y28" i="23"/>
  <c r="S26" i="23"/>
  <c r="C8" i="27"/>
  <c r="C14" i="27"/>
  <c r="L25" i="26"/>
  <c r="P19" i="27"/>
  <c r="L23" i="26"/>
  <c r="G21" i="26"/>
  <c r="H9" i="27"/>
  <c r="H16" i="27"/>
  <c r="H7" i="27"/>
  <c r="I25" i="36"/>
  <c r="S16" i="46"/>
  <c r="Q12" i="23"/>
  <c r="G4" i="37"/>
  <c r="J11" i="23"/>
  <c r="G20" i="37"/>
  <c r="Q23" i="23"/>
  <c r="M21" i="27"/>
  <c r="J21" i="23"/>
  <c r="Q27" i="23"/>
  <c r="Q12" i="27"/>
  <c r="AB19" i="23"/>
  <c r="G8" i="37"/>
  <c r="G22" i="37"/>
  <c r="K26" i="38"/>
  <c r="G9" i="37"/>
  <c r="Q19" i="23"/>
  <c r="Q14" i="23"/>
  <c r="G23" i="37"/>
  <c r="M25" i="27"/>
  <c r="J15" i="23"/>
  <c r="Q20" i="23"/>
  <c r="G19" i="37"/>
  <c r="G27" i="37"/>
  <c r="Q5" i="23"/>
  <c r="Q18" i="23"/>
  <c r="Q11" i="23"/>
  <c r="O17" i="26"/>
  <c r="J23" i="23"/>
  <c r="Q26" i="23"/>
  <c r="G15" i="37"/>
  <c r="G29" i="37"/>
  <c r="G11" i="37"/>
  <c r="G10" i="37"/>
  <c r="Q24" i="23"/>
  <c r="W16" i="26"/>
  <c r="Z23" i="23"/>
  <c r="T9" i="26"/>
  <c r="J18" i="23"/>
  <c r="V26" i="23"/>
  <c r="K12" i="23"/>
  <c r="Y16" i="27"/>
  <c r="Q6" i="23"/>
  <c r="L17" i="26"/>
  <c r="L18" i="26"/>
  <c r="L6" i="26"/>
  <c r="H23" i="27"/>
  <c r="H15" i="27"/>
  <c r="Q11" i="27"/>
  <c r="K8" i="38"/>
  <c r="G5" i="37"/>
  <c r="K22" i="38"/>
  <c r="K4" i="38"/>
  <c r="G13" i="37"/>
  <c r="G26" i="37"/>
  <c r="K29" i="38"/>
  <c r="O18" i="26"/>
  <c r="J28" i="23"/>
  <c r="Q21" i="23"/>
  <c r="G7" i="37"/>
  <c r="J26" i="23"/>
  <c r="S7" i="25"/>
  <c r="Z6" i="23"/>
  <c r="T24" i="26"/>
  <c r="J27" i="23"/>
  <c r="V20" i="23"/>
  <c r="V21" i="23"/>
  <c r="K14" i="23"/>
  <c r="K23" i="23"/>
  <c r="Y9" i="27"/>
  <c r="Y23" i="27"/>
  <c r="Q29" i="23"/>
  <c r="L9" i="26"/>
  <c r="L7" i="26"/>
  <c r="AB11" i="26"/>
  <c r="H25" i="27"/>
  <c r="G14" i="37"/>
  <c r="G6" i="37"/>
  <c r="G28" i="37"/>
  <c r="H27" i="27"/>
  <c r="F7" i="35"/>
  <c r="L8" i="26"/>
  <c r="L10" i="26"/>
  <c r="K7" i="38"/>
  <c r="G16" i="37"/>
  <c r="K21" i="38"/>
  <c r="Q8" i="27"/>
  <c r="Q21" i="27"/>
  <c r="G22" i="36"/>
  <c r="J24" i="23"/>
  <c r="J10" i="23"/>
  <c r="Q16" i="23"/>
  <c r="O19" i="26"/>
  <c r="G24" i="37"/>
  <c r="G21" i="37"/>
  <c r="J25" i="23"/>
  <c r="J14" i="23"/>
  <c r="Z18" i="23"/>
  <c r="P25" i="27"/>
  <c r="X8" i="27"/>
  <c r="P14" i="27"/>
  <c r="H8" i="27"/>
  <c r="G17" i="37"/>
  <c r="K6" i="38"/>
  <c r="K25" i="38"/>
  <c r="Q4" i="23"/>
  <c r="J9" i="23"/>
  <c r="Q10" i="23"/>
  <c r="J12" i="23"/>
  <c r="V28" i="23"/>
  <c r="V11" i="23"/>
  <c r="K17" i="23"/>
  <c r="K11" i="23"/>
  <c r="Y27" i="27"/>
  <c r="Y5" i="27"/>
  <c r="M5" i="27"/>
  <c r="T13" i="26"/>
  <c r="J4" i="23"/>
  <c r="T29" i="27"/>
  <c r="K8" i="23"/>
  <c r="Y12" i="27"/>
  <c r="L24" i="26"/>
  <c r="H24" i="27"/>
  <c r="K18" i="38"/>
  <c r="O11" i="26"/>
  <c r="M20" i="27"/>
  <c r="K19" i="27"/>
  <c r="X17" i="23"/>
  <c r="K14" i="27"/>
  <c r="G25" i="26"/>
  <c r="K20" i="27"/>
  <c r="G29" i="26"/>
  <c r="O21" i="26"/>
  <c r="Q10" i="27"/>
  <c r="K22" i="27"/>
  <c r="X5" i="27"/>
  <c r="K28" i="27"/>
  <c r="X7" i="23"/>
  <c r="M14" i="27"/>
  <c r="M12" i="27"/>
  <c r="X13" i="27"/>
  <c r="O7" i="26"/>
  <c r="K22" i="46"/>
  <c r="S27" i="46"/>
  <c r="S24" i="46"/>
  <c r="S26" i="27"/>
  <c r="O29" i="26"/>
  <c r="O10" i="38"/>
  <c r="G10" i="26"/>
  <c r="G23" i="26"/>
  <c r="X5" i="23"/>
  <c r="M11" i="27"/>
  <c r="C5" i="27"/>
  <c r="K6" i="27"/>
  <c r="X16" i="23"/>
  <c r="X25" i="23"/>
  <c r="X23" i="23"/>
  <c r="O16" i="26"/>
  <c r="L6" i="23"/>
  <c r="S28" i="27"/>
  <c r="X20" i="27"/>
  <c r="X4" i="23"/>
  <c r="X6" i="23"/>
  <c r="J7" i="25"/>
  <c r="M13" i="27"/>
  <c r="K16" i="27"/>
  <c r="K17" i="27"/>
  <c r="X24" i="23"/>
  <c r="G12" i="26"/>
  <c r="O6" i="26"/>
  <c r="M9" i="27"/>
  <c r="X24" i="27"/>
  <c r="K25" i="27"/>
  <c r="G9" i="26"/>
  <c r="K26" i="27"/>
  <c r="W7" i="25"/>
  <c r="K13" i="27"/>
  <c r="P23" i="23"/>
  <c r="R9" i="38"/>
  <c r="O20" i="26"/>
  <c r="X11" i="27"/>
  <c r="L7" i="25"/>
  <c r="X12" i="23"/>
  <c r="G20" i="26"/>
  <c r="P26" i="23"/>
  <c r="X17" i="27"/>
  <c r="X18" i="27"/>
  <c r="X13" i="23"/>
  <c r="X15" i="23"/>
  <c r="X19" i="23"/>
  <c r="K29" i="27"/>
  <c r="G13" i="26"/>
  <c r="K4" i="27"/>
  <c r="K23" i="27"/>
  <c r="S19" i="46"/>
  <c r="S12" i="46"/>
  <c r="S23" i="46"/>
  <c r="S11" i="46"/>
  <c r="O22" i="26"/>
  <c r="S17" i="46"/>
  <c r="S24" i="27"/>
  <c r="X19" i="27"/>
  <c r="M29" i="27"/>
  <c r="M27" i="27"/>
  <c r="K5" i="27"/>
  <c r="X22" i="23"/>
  <c r="K15" i="27"/>
  <c r="G16" i="26"/>
  <c r="G5" i="26"/>
  <c r="M23" i="27"/>
  <c r="M26" i="27"/>
  <c r="X23" i="27"/>
  <c r="C19" i="27"/>
  <c r="C26" i="27"/>
  <c r="X22" i="27"/>
  <c r="X8" i="23"/>
  <c r="G24" i="26"/>
  <c r="K18" i="27"/>
  <c r="X26" i="23"/>
  <c r="P22" i="23"/>
  <c r="O15" i="26"/>
  <c r="AA10" i="46"/>
  <c r="S5" i="46"/>
  <c r="M8" i="27"/>
  <c r="X27" i="27"/>
  <c r="M4" i="27"/>
  <c r="M17" i="27"/>
  <c r="O24" i="26"/>
  <c r="M15" i="27"/>
  <c r="G11" i="26"/>
  <c r="S26" i="46"/>
  <c r="S29" i="46"/>
  <c r="T26" i="36"/>
  <c r="S16" i="27"/>
  <c r="M10" i="27"/>
  <c r="X16" i="27"/>
  <c r="X10" i="27"/>
  <c r="M7" i="27"/>
  <c r="M24" i="27"/>
  <c r="M16" i="27"/>
  <c r="X15" i="27"/>
  <c r="G4" i="26"/>
  <c r="X20" i="23"/>
  <c r="X6" i="27"/>
  <c r="K24" i="27"/>
  <c r="M18" i="27"/>
  <c r="C28" i="27"/>
  <c r="K11" i="27"/>
  <c r="H6" i="26"/>
  <c r="H22" i="26"/>
  <c r="K9" i="27"/>
  <c r="O9" i="26"/>
  <c r="S21" i="46"/>
  <c r="H7" i="38"/>
  <c r="O10" i="26"/>
  <c r="O28" i="26"/>
  <c r="H14" i="38"/>
  <c r="H28" i="38"/>
  <c r="S23" i="23"/>
  <c r="S19" i="23"/>
  <c r="G25" i="23"/>
  <c r="S27" i="23"/>
  <c r="S6" i="23"/>
  <c r="N5" i="37"/>
  <c r="R5" i="38"/>
  <c r="H8" i="38"/>
  <c r="H6" i="38"/>
  <c r="I12" i="27"/>
  <c r="S12" i="23"/>
  <c r="S8" i="23"/>
  <c r="I4" i="27"/>
  <c r="S29" i="23"/>
  <c r="N27" i="37"/>
  <c r="H21" i="38"/>
  <c r="T16" i="36"/>
  <c r="J25" i="37"/>
  <c r="H27" i="38"/>
  <c r="I26" i="27"/>
  <c r="S16" i="23"/>
  <c r="I24" i="27"/>
  <c r="S5" i="23"/>
  <c r="H9" i="38"/>
  <c r="P5" i="36"/>
  <c r="H12" i="38"/>
  <c r="H15" i="38"/>
  <c r="C7" i="26"/>
  <c r="P7" i="25"/>
  <c r="G8" i="26"/>
  <c r="G15" i="26"/>
  <c r="G28" i="26"/>
  <c r="H23" i="38"/>
  <c r="G22" i="26"/>
  <c r="P16" i="36"/>
  <c r="L23" i="23"/>
  <c r="G27" i="23"/>
  <c r="Z11" i="23"/>
  <c r="T20" i="27"/>
  <c r="I29" i="27"/>
  <c r="S4" i="27"/>
  <c r="AB12" i="26"/>
  <c r="P24" i="23"/>
  <c r="Q6" i="38"/>
  <c r="I10" i="37"/>
  <c r="G16" i="23"/>
  <c r="S9" i="27"/>
  <c r="I9" i="27"/>
  <c r="S7" i="27"/>
  <c r="L4" i="23"/>
  <c r="Z28" i="27"/>
  <c r="L28" i="23"/>
  <c r="P28" i="23"/>
  <c r="Z16" i="23"/>
  <c r="Z29" i="23"/>
  <c r="T6" i="27"/>
  <c r="R7" i="25"/>
  <c r="I5" i="27"/>
  <c r="S17" i="27"/>
  <c r="S15" i="27"/>
  <c r="P23" i="27"/>
  <c r="P12" i="27"/>
  <c r="P7" i="27"/>
  <c r="AB23" i="26"/>
  <c r="L7" i="23"/>
  <c r="AB22" i="26"/>
  <c r="L12" i="23"/>
  <c r="L11" i="23"/>
  <c r="C17" i="37"/>
  <c r="Q17" i="38"/>
  <c r="H18" i="36"/>
  <c r="I8" i="27"/>
  <c r="S23" i="27"/>
  <c r="S25" i="27"/>
  <c r="AB27" i="26"/>
  <c r="AB10" i="26"/>
  <c r="P10" i="23"/>
  <c r="Q14" i="38"/>
  <c r="T11" i="36"/>
  <c r="Q24" i="27"/>
  <c r="G8" i="23"/>
  <c r="G13" i="23"/>
  <c r="Z27" i="23"/>
  <c r="Z10" i="23"/>
  <c r="T6" i="26"/>
  <c r="J5" i="23"/>
  <c r="T27" i="27"/>
  <c r="R29" i="26"/>
  <c r="R23" i="26"/>
  <c r="I27" i="27"/>
  <c r="S12" i="27"/>
  <c r="S5" i="27"/>
  <c r="I7" i="25"/>
  <c r="P18" i="27"/>
  <c r="P4" i="27"/>
  <c r="P29" i="27"/>
  <c r="AB21" i="26"/>
  <c r="AB8" i="26"/>
  <c r="P14" i="23"/>
  <c r="Z22" i="27"/>
  <c r="P19" i="23"/>
  <c r="L19" i="23"/>
  <c r="C14" i="37"/>
  <c r="Q7" i="27"/>
  <c r="G4" i="23"/>
  <c r="G29" i="23"/>
  <c r="G23" i="23"/>
  <c r="Q8" i="38"/>
  <c r="G20" i="23"/>
  <c r="O7" i="25"/>
  <c r="L25" i="23"/>
  <c r="H12" i="36"/>
  <c r="T24" i="27"/>
  <c r="I16" i="27"/>
  <c r="P8" i="23"/>
  <c r="P15" i="23"/>
  <c r="H24" i="36"/>
  <c r="G26" i="23"/>
  <c r="I7" i="27"/>
  <c r="S14" i="27"/>
  <c r="L15" i="23"/>
  <c r="C27" i="37"/>
  <c r="G22" i="23"/>
  <c r="Z28" i="23"/>
  <c r="AB17" i="26"/>
  <c r="L20" i="23"/>
  <c r="Z19" i="23"/>
  <c r="R8" i="26"/>
  <c r="P22" i="27"/>
  <c r="L8" i="23"/>
  <c r="G6" i="23"/>
  <c r="T28" i="26"/>
  <c r="J16" i="23"/>
  <c r="T17" i="27"/>
  <c r="T18" i="27"/>
  <c r="R18" i="26"/>
  <c r="R10" i="26"/>
  <c r="I15" i="27"/>
  <c r="S11" i="27"/>
  <c r="P10" i="27"/>
  <c r="P24" i="27"/>
  <c r="Q28" i="23"/>
  <c r="AB18" i="26"/>
  <c r="AB25" i="23"/>
  <c r="AB14" i="26"/>
  <c r="AB17" i="23"/>
  <c r="L16" i="23"/>
  <c r="P18" i="23"/>
  <c r="P17" i="23"/>
  <c r="Q13" i="23"/>
  <c r="G14" i="36"/>
  <c r="K16" i="46"/>
  <c r="G10" i="23"/>
  <c r="G18" i="23"/>
  <c r="R20" i="26"/>
  <c r="P15" i="27"/>
  <c r="L17" i="23"/>
  <c r="Q27" i="27"/>
  <c r="Z20" i="23"/>
  <c r="J17" i="23"/>
  <c r="Z24" i="23"/>
  <c r="T19" i="26"/>
  <c r="J19" i="23"/>
  <c r="J8" i="23"/>
  <c r="T14" i="27"/>
  <c r="T8" i="27"/>
  <c r="R7" i="26"/>
  <c r="I13" i="27"/>
  <c r="S8" i="27"/>
  <c r="P13" i="27"/>
  <c r="P21" i="27"/>
  <c r="Q15" i="23"/>
  <c r="AB7" i="26"/>
  <c r="AB22" i="23"/>
  <c r="AB16" i="26"/>
  <c r="P21" i="23"/>
  <c r="L22" i="23"/>
  <c r="Z18" i="27"/>
  <c r="P5" i="23"/>
  <c r="L29" i="23"/>
  <c r="P16" i="23"/>
  <c r="G29" i="36"/>
  <c r="H5" i="38"/>
  <c r="G7" i="23"/>
  <c r="G23" i="36"/>
  <c r="L10" i="23"/>
  <c r="G15" i="23"/>
  <c r="P4" i="23"/>
  <c r="S18" i="27"/>
  <c r="S6" i="27"/>
  <c r="H27" i="36"/>
  <c r="F7" i="25"/>
  <c r="Z5" i="23"/>
  <c r="T12" i="27"/>
  <c r="T15" i="27"/>
  <c r="I25" i="27"/>
  <c r="S20" i="27"/>
  <c r="AB25" i="26"/>
  <c r="P11" i="23"/>
  <c r="C15" i="37"/>
  <c r="K7" i="25"/>
  <c r="T5" i="27"/>
  <c r="S10" i="27"/>
  <c r="AB26" i="26"/>
  <c r="P13" i="23"/>
  <c r="C4" i="37"/>
  <c r="I17" i="27"/>
  <c r="C10" i="37"/>
  <c r="AA27" i="46"/>
  <c r="K23" i="46"/>
  <c r="Z13" i="23"/>
  <c r="T11" i="26"/>
  <c r="J6" i="23"/>
  <c r="T21" i="27"/>
  <c r="R25" i="26"/>
  <c r="I20" i="27"/>
  <c r="S22" i="27"/>
  <c r="Q7" i="23"/>
  <c r="AB4" i="26"/>
  <c r="AB6" i="26"/>
  <c r="P25" i="23"/>
  <c r="P9" i="23"/>
  <c r="P29" i="23"/>
  <c r="P20" i="23"/>
  <c r="L18" i="23"/>
  <c r="O20" i="38"/>
  <c r="Q23" i="38"/>
  <c r="AA9" i="46"/>
  <c r="Q25" i="27"/>
  <c r="Q14" i="27"/>
  <c r="H26" i="38"/>
  <c r="I8" i="37"/>
  <c r="P27" i="23"/>
  <c r="L13" i="23"/>
  <c r="L14" i="23"/>
  <c r="Q20" i="38"/>
  <c r="Z7" i="27"/>
  <c r="L21" i="23"/>
  <c r="L27" i="23"/>
  <c r="L26" i="23"/>
  <c r="Q20" i="27"/>
  <c r="H11" i="38"/>
  <c r="H20" i="38"/>
  <c r="G11" i="23"/>
  <c r="T14" i="26"/>
  <c r="T28" i="27"/>
  <c r="L5" i="23"/>
  <c r="Z22" i="23"/>
  <c r="T20" i="26"/>
  <c r="R24" i="26"/>
  <c r="S13" i="27"/>
  <c r="Q17" i="23"/>
  <c r="Z17" i="23"/>
  <c r="T29" i="26"/>
  <c r="T22" i="26"/>
  <c r="J7" i="23"/>
  <c r="T10" i="27"/>
  <c r="R9" i="26"/>
  <c r="S27" i="27"/>
  <c r="P5" i="27"/>
  <c r="P26" i="27"/>
  <c r="AB5" i="26"/>
  <c r="Z15" i="27"/>
  <c r="L24" i="23"/>
  <c r="P12" i="23"/>
  <c r="Q15" i="27"/>
  <c r="P11" i="27"/>
  <c r="H19" i="38"/>
  <c r="G14" i="23"/>
  <c r="G17" i="23"/>
  <c r="G5" i="23"/>
  <c r="T23" i="27"/>
  <c r="S19" i="27"/>
  <c r="Q28" i="38"/>
  <c r="T4" i="26"/>
  <c r="T4" i="27"/>
  <c r="I10" i="27"/>
  <c r="Q9" i="23"/>
  <c r="AB20" i="26"/>
  <c r="Z15" i="23"/>
  <c r="T25" i="26"/>
  <c r="P16" i="27"/>
  <c r="AB13" i="26"/>
  <c r="Q19" i="27"/>
  <c r="P6" i="23"/>
  <c r="C11" i="37"/>
  <c r="H25" i="38"/>
  <c r="H29" i="38"/>
  <c r="Q11" i="38"/>
  <c r="AA7" i="46"/>
  <c r="Q22" i="38"/>
  <c r="AA26" i="46"/>
  <c r="AA5" i="46"/>
  <c r="I19" i="27"/>
  <c r="O27" i="37"/>
  <c r="Q7" i="38"/>
  <c r="Q25" i="38"/>
  <c r="AA29" i="46"/>
  <c r="P17" i="36"/>
  <c r="G25" i="36"/>
  <c r="AB21" i="23"/>
  <c r="AB13" i="23"/>
  <c r="Q16" i="38"/>
  <c r="AB9" i="23"/>
  <c r="AB29" i="23"/>
  <c r="I18" i="27"/>
  <c r="C28" i="26"/>
  <c r="I15" i="26"/>
  <c r="AB15" i="23"/>
  <c r="X21" i="27"/>
  <c r="AA23" i="46"/>
  <c r="R16" i="36"/>
  <c r="Q24" i="38"/>
  <c r="G19" i="36"/>
  <c r="G8" i="36"/>
  <c r="P13" i="36"/>
  <c r="AA20" i="46"/>
  <c r="Q22" i="27"/>
  <c r="R9" i="36"/>
  <c r="K6" i="46"/>
  <c r="AA4" i="46"/>
  <c r="Q27" i="38"/>
  <c r="O12" i="26"/>
  <c r="V4" i="36"/>
  <c r="K4" i="46"/>
  <c r="G11" i="36"/>
  <c r="G17" i="36"/>
  <c r="Q19" i="38"/>
  <c r="I6" i="27"/>
  <c r="I14" i="27"/>
  <c r="Q26" i="38"/>
  <c r="Q29" i="38"/>
  <c r="I28" i="27"/>
  <c r="I21" i="27"/>
  <c r="Q16" i="27"/>
  <c r="Q5" i="27"/>
  <c r="Y17" i="38"/>
  <c r="N19" i="37"/>
  <c r="Q5" i="38"/>
  <c r="O23" i="26"/>
  <c r="Q18" i="27"/>
  <c r="K5" i="46"/>
  <c r="Q9" i="38"/>
  <c r="Q15" i="38"/>
  <c r="I22" i="27"/>
  <c r="I11" i="27"/>
  <c r="C10" i="26"/>
  <c r="Z8" i="27"/>
  <c r="AB11" i="23"/>
  <c r="AB20" i="23"/>
  <c r="Q13" i="38"/>
  <c r="O14" i="26"/>
  <c r="Q17" i="27"/>
  <c r="K28" i="46"/>
  <c r="G7" i="36"/>
  <c r="G6" i="36"/>
  <c r="G9" i="36"/>
  <c r="I29" i="37"/>
  <c r="C12" i="26"/>
  <c r="I11" i="26"/>
  <c r="G14" i="26"/>
  <c r="Z11" i="27"/>
  <c r="AB12" i="23"/>
  <c r="AB23" i="23"/>
  <c r="R14" i="37"/>
  <c r="G18" i="36"/>
  <c r="AB21" i="37"/>
  <c r="P11" i="36"/>
  <c r="O25" i="26"/>
  <c r="K11" i="46"/>
  <c r="P20" i="36"/>
  <c r="K8" i="46"/>
  <c r="G16" i="36"/>
  <c r="N26" i="37"/>
  <c r="I27" i="26"/>
  <c r="AA17" i="46"/>
  <c r="R26" i="37"/>
  <c r="S16" i="37"/>
  <c r="K26" i="46"/>
  <c r="G26" i="36"/>
  <c r="G15" i="36"/>
  <c r="G13" i="36"/>
  <c r="Q21" i="38"/>
  <c r="G21" i="36"/>
  <c r="K18" i="46"/>
  <c r="P26" i="36"/>
  <c r="K19" i="46"/>
  <c r="AA6" i="46"/>
  <c r="G7" i="35"/>
  <c r="G28" i="36"/>
  <c r="K20" i="46"/>
  <c r="T8" i="38"/>
  <c r="N10" i="37"/>
  <c r="AA12" i="46"/>
  <c r="N29" i="37"/>
  <c r="Q4" i="38"/>
  <c r="AA24" i="46"/>
  <c r="Z21" i="27"/>
  <c r="AA21" i="46"/>
  <c r="AA19" i="46"/>
  <c r="P7" i="35"/>
  <c r="AA15" i="46"/>
  <c r="I9" i="37"/>
  <c r="O27" i="26"/>
  <c r="P24" i="36"/>
  <c r="P9" i="36"/>
  <c r="O5" i="26"/>
  <c r="K12" i="46"/>
  <c r="K7" i="46"/>
  <c r="K13" i="46"/>
  <c r="H17" i="36"/>
  <c r="K21" i="46"/>
  <c r="H22" i="38"/>
  <c r="K27" i="46"/>
  <c r="H16" i="38"/>
  <c r="P6" i="36"/>
  <c r="C9" i="37"/>
  <c r="O7" i="38"/>
  <c r="K29" i="46"/>
  <c r="O7" i="37"/>
  <c r="K17" i="46"/>
  <c r="H10" i="38"/>
  <c r="O13" i="26"/>
  <c r="P8" i="36"/>
  <c r="H13" i="36"/>
  <c r="K9" i="46"/>
  <c r="H13" i="38"/>
  <c r="K21" i="44"/>
  <c r="T12" i="37"/>
  <c r="O26" i="26"/>
  <c r="K14" i="46"/>
  <c r="P29" i="36"/>
  <c r="H16" i="36"/>
  <c r="C18" i="37"/>
  <c r="O8" i="26"/>
  <c r="K25" i="46"/>
  <c r="Q4" i="36"/>
  <c r="K10" i="46"/>
  <c r="G9" i="23"/>
  <c r="G12" i="23"/>
  <c r="G19" i="23"/>
  <c r="G21" i="23"/>
  <c r="K15" i="46"/>
  <c r="G24" i="23"/>
  <c r="W23" i="36"/>
  <c r="W16" i="36"/>
  <c r="I20" i="37"/>
  <c r="H9" i="36"/>
  <c r="H19" i="36"/>
  <c r="I14" i="37"/>
  <c r="C17" i="26"/>
  <c r="AB16" i="23"/>
  <c r="AB6" i="23"/>
  <c r="AB27" i="23"/>
  <c r="AB26" i="23"/>
  <c r="Z23" i="27"/>
  <c r="W15" i="36"/>
  <c r="Z22" i="38"/>
  <c r="Z28" i="38"/>
  <c r="W22" i="36"/>
  <c r="I4" i="37"/>
  <c r="I21" i="37"/>
  <c r="I27" i="37"/>
  <c r="H20" i="36"/>
  <c r="H8" i="36"/>
  <c r="H21" i="36"/>
  <c r="H15" i="36"/>
  <c r="C15" i="26"/>
  <c r="C4" i="26"/>
  <c r="B7" i="25"/>
  <c r="Z6" i="27"/>
  <c r="Z20" i="27"/>
  <c r="W26" i="37"/>
  <c r="N27" i="38"/>
  <c r="W27" i="36"/>
  <c r="AA18" i="37"/>
  <c r="W10" i="36"/>
  <c r="I24" i="37"/>
  <c r="P21" i="36"/>
  <c r="Y7" i="25"/>
  <c r="C21" i="26"/>
  <c r="C6" i="26"/>
  <c r="AB4" i="23"/>
  <c r="AA27" i="37"/>
  <c r="W28" i="36"/>
  <c r="N10" i="38"/>
  <c r="T22" i="37"/>
  <c r="Z18" i="38"/>
  <c r="R22" i="36"/>
  <c r="R10" i="38"/>
  <c r="J4" i="38"/>
  <c r="I7" i="37"/>
  <c r="AA15" i="37"/>
  <c r="AA13" i="37"/>
  <c r="O18" i="37"/>
  <c r="Q15" i="36"/>
  <c r="I23" i="37"/>
  <c r="I28" i="37"/>
  <c r="H14" i="36"/>
  <c r="P14" i="36"/>
  <c r="H11" i="36"/>
  <c r="I18" i="37"/>
  <c r="M5" i="38"/>
  <c r="I22" i="37"/>
  <c r="I15" i="37"/>
  <c r="C14" i="26"/>
  <c r="C20" i="26"/>
  <c r="C8" i="26"/>
  <c r="C16" i="26"/>
  <c r="AA16" i="37"/>
  <c r="Q27" i="36"/>
  <c r="K25" i="44"/>
  <c r="N11" i="38"/>
  <c r="N7" i="38"/>
  <c r="Z14" i="38"/>
  <c r="H4" i="36"/>
  <c r="P23" i="36"/>
  <c r="P15" i="36"/>
  <c r="AA23" i="37"/>
  <c r="C26" i="26"/>
  <c r="C25" i="26"/>
  <c r="Z13" i="38"/>
  <c r="H5" i="36"/>
  <c r="H6" i="36"/>
  <c r="C29" i="26"/>
  <c r="Z12" i="27"/>
  <c r="W7" i="36"/>
  <c r="N14" i="37"/>
  <c r="S11" i="36"/>
  <c r="R18" i="36"/>
  <c r="K28" i="44"/>
  <c r="I16" i="37"/>
  <c r="V25" i="37"/>
  <c r="P28" i="36"/>
  <c r="I6" i="37"/>
  <c r="I17" i="37"/>
  <c r="W4" i="36"/>
  <c r="C24" i="26"/>
  <c r="W26" i="36"/>
  <c r="C11" i="26"/>
  <c r="Z17" i="27"/>
  <c r="Z25" i="27"/>
  <c r="AA5" i="37"/>
  <c r="Z4" i="38"/>
  <c r="AB14" i="23"/>
  <c r="Z19" i="27"/>
  <c r="Z26" i="27"/>
  <c r="AA14" i="38"/>
  <c r="K7" i="44"/>
  <c r="N19" i="38"/>
  <c r="W19" i="36"/>
  <c r="Q22" i="36"/>
  <c r="H28" i="36"/>
  <c r="P27" i="36"/>
  <c r="C5" i="26"/>
  <c r="Z13" i="27"/>
  <c r="Z29" i="27"/>
  <c r="H26" i="36"/>
  <c r="Z5" i="27"/>
  <c r="R20" i="37"/>
  <c r="N9" i="37"/>
  <c r="K20" i="44"/>
  <c r="AA25" i="37"/>
  <c r="R7" i="38"/>
  <c r="R17" i="36"/>
  <c r="R29" i="36"/>
  <c r="AA22" i="37"/>
  <c r="H7" i="36"/>
  <c r="P12" i="36"/>
  <c r="P25" i="36"/>
  <c r="I19" i="37"/>
  <c r="Z4" i="27"/>
  <c r="W25" i="36"/>
  <c r="Z27" i="27"/>
  <c r="T21" i="37"/>
  <c r="K17" i="44"/>
  <c r="O7" i="36"/>
  <c r="O21" i="37"/>
  <c r="W5" i="36"/>
  <c r="I5" i="37"/>
  <c r="C27" i="26"/>
  <c r="AB24" i="23"/>
  <c r="AB8" i="23"/>
  <c r="AB28" i="23"/>
  <c r="O29" i="37"/>
  <c r="R17" i="37"/>
  <c r="R29" i="38"/>
  <c r="Z17" i="38"/>
  <c r="W8" i="37"/>
  <c r="P10" i="36"/>
  <c r="I25" i="37"/>
  <c r="H7" i="35"/>
  <c r="I11" i="37"/>
  <c r="Z9" i="27"/>
  <c r="M24" i="38"/>
  <c r="W24" i="36"/>
  <c r="W11" i="36"/>
  <c r="H10" i="36"/>
  <c r="C18" i="26"/>
  <c r="Z10" i="27"/>
  <c r="AA11" i="37"/>
  <c r="H23" i="36"/>
  <c r="AB5" i="23"/>
  <c r="AA7" i="25"/>
  <c r="T26" i="37"/>
  <c r="W8" i="36"/>
  <c r="H25" i="36"/>
  <c r="AA14" i="37"/>
  <c r="C13" i="26"/>
  <c r="Z14" i="27"/>
  <c r="W18" i="36"/>
  <c r="Z7" i="38"/>
  <c r="I12" i="37"/>
  <c r="C19" i="26"/>
  <c r="AB18" i="23"/>
  <c r="Z16" i="27"/>
  <c r="R19" i="38"/>
  <c r="AA24" i="37"/>
  <c r="Q7" i="36"/>
  <c r="I7" i="43"/>
  <c r="I13" i="37"/>
  <c r="H29" i="36"/>
  <c r="AB13" i="37"/>
  <c r="AB13" i="36"/>
  <c r="V29" i="44"/>
  <c r="V21" i="44"/>
  <c r="K13" i="44"/>
  <c r="K11" i="44"/>
  <c r="V28" i="44"/>
  <c r="K16" i="44"/>
  <c r="AA14" i="46"/>
  <c r="V26" i="44"/>
  <c r="K5" i="44"/>
  <c r="AA8" i="46"/>
  <c r="V23" i="44"/>
  <c r="K15" i="44"/>
  <c r="AA11" i="46"/>
  <c r="V16" i="44"/>
  <c r="AA25" i="46"/>
  <c r="V17" i="44"/>
  <c r="V5" i="44"/>
  <c r="V14" i="44"/>
  <c r="AA22" i="46"/>
  <c r="V10" i="44"/>
  <c r="Z7" i="43"/>
  <c r="V8" i="44"/>
  <c r="W10" i="37"/>
  <c r="O20" i="36"/>
  <c r="K4" i="37"/>
  <c r="O21" i="38"/>
  <c r="W11" i="37"/>
  <c r="W20" i="37"/>
  <c r="C22" i="36"/>
  <c r="C13" i="37"/>
  <c r="T24" i="36"/>
  <c r="C24" i="37"/>
  <c r="O23" i="37"/>
  <c r="R20" i="38"/>
  <c r="R22" i="38"/>
  <c r="R27" i="38"/>
  <c r="C16" i="37"/>
  <c r="O23" i="36"/>
  <c r="C22" i="37"/>
  <c r="J18" i="37"/>
  <c r="W28" i="37"/>
  <c r="C14" i="36"/>
  <c r="C13" i="36"/>
  <c r="T28" i="36"/>
  <c r="O23" i="38"/>
  <c r="W5" i="37"/>
  <c r="O15" i="37"/>
  <c r="W16" i="37"/>
  <c r="L28" i="37"/>
  <c r="K10" i="37"/>
  <c r="T21" i="36"/>
  <c r="O15" i="36"/>
  <c r="O9" i="38"/>
  <c r="Q11" i="36"/>
  <c r="C19" i="37"/>
  <c r="W6" i="37"/>
  <c r="X19" i="38"/>
  <c r="O9" i="37"/>
  <c r="O16" i="36"/>
  <c r="R28" i="36"/>
  <c r="T6" i="36"/>
  <c r="R26" i="36"/>
  <c r="W6" i="36"/>
  <c r="T18" i="38"/>
  <c r="X14" i="38"/>
  <c r="C26" i="37"/>
  <c r="T23" i="36"/>
  <c r="R23" i="38"/>
  <c r="O9" i="36"/>
  <c r="O16" i="38"/>
  <c r="R28" i="38"/>
  <c r="R26" i="38"/>
  <c r="O13" i="37"/>
  <c r="W9" i="36"/>
  <c r="C23" i="37"/>
  <c r="P18" i="36"/>
  <c r="P19" i="36"/>
  <c r="P7" i="36"/>
  <c r="P4" i="36"/>
  <c r="W12" i="37"/>
  <c r="O13" i="38"/>
  <c r="O4" i="36"/>
  <c r="R17" i="38"/>
  <c r="O13" i="36"/>
  <c r="C5" i="37"/>
  <c r="O22" i="38"/>
  <c r="W19" i="37"/>
  <c r="O5" i="38"/>
  <c r="C21" i="37"/>
  <c r="C7" i="37"/>
  <c r="O22" i="36"/>
  <c r="C20" i="37"/>
  <c r="R16" i="38"/>
  <c r="T14" i="36"/>
  <c r="C12" i="36"/>
  <c r="C5" i="36"/>
  <c r="M17" i="38"/>
  <c r="K23" i="37"/>
  <c r="O12" i="37"/>
  <c r="W25" i="37"/>
  <c r="T22" i="36"/>
  <c r="W21" i="36"/>
  <c r="O25" i="38"/>
  <c r="N15" i="37"/>
  <c r="R16" i="37"/>
  <c r="C6" i="36"/>
  <c r="AA8" i="37"/>
  <c r="Z5" i="38"/>
  <c r="W7" i="37"/>
  <c r="W27" i="37"/>
  <c r="W22" i="37"/>
  <c r="W14" i="37"/>
  <c r="O6" i="36"/>
  <c r="T7" i="36"/>
  <c r="C29" i="36"/>
  <c r="C23" i="36"/>
  <c r="W18" i="37"/>
  <c r="O25" i="37"/>
  <c r="R24" i="38"/>
  <c r="Q13" i="36"/>
  <c r="C28" i="37"/>
  <c r="C12" i="37"/>
  <c r="C8" i="37"/>
  <c r="Q5" i="36"/>
  <c r="X11" i="38"/>
  <c r="J17" i="37"/>
  <c r="C7" i="36"/>
  <c r="W4" i="37"/>
  <c r="O6" i="37"/>
  <c r="C6" i="37"/>
  <c r="C29" i="37"/>
  <c r="R12" i="36"/>
  <c r="O12" i="38"/>
  <c r="O8" i="37"/>
  <c r="W21" i="37"/>
  <c r="O12" i="36"/>
  <c r="O24" i="37"/>
  <c r="O10" i="36"/>
  <c r="N8" i="37"/>
  <c r="R14" i="38"/>
  <c r="C28" i="36"/>
  <c r="Q6" i="36"/>
  <c r="J4" i="37"/>
  <c r="U7" i="24"/>
  <c r="T4" i="25" s="1"/>
  <c r="D7" i="24"/>
  <c r="C4" i="25" s="1"/>
  <c r="D13" i="23" s="1"/>
  <c r="I18" i="26"/>
  <c r="J27" i="45"/>
  <c r="J8" i="45"/>
  <c r="J9" i="45"/>
  <c r="J19" i="45"/>
  <c r="J5" i="45"/>
  <c r="J28" i="45"/>
  <c r="J26" i="45"/>
  <c r="J22" i="45"/>
  <c r="J10" i="45"/>
  <c r="J23" i="45"/>
  <c r="J24" i="45"/>
  <c r="J15" i="45"/>
  <c r="J11" i="45"/>
  <c r="J17" i="45"/>
  <c r="J21" i="45"/>
  <c r="J16" i="45"/>
  <c r="J18" i="45"/>
  <c r="J20" i="45"/>
  <c r="J29" i="45"/>
  <c r="J14" i="45"/>
  <c r="J7" i="45"/>
  <c r="AA15" i="45"/>
  <c r="M17" i="44"/>
  <c r="Q29" i="36"/>
  <c r="T10" i="36"/>
  <c r="B7" i="35"/>
  <c r="AB22" i="36"/>
  <c r="J4" i="45"/>
  <c r="V27" i="44"/>
  <c r="I29" i="26"/>
  <c r="I25" i="26"/>
  <c r="I23" i="26"/>
  <c r="W23" i="37"/>
  <c r="K19" i="44"/>
  <c r="C17" i="36"/>
  <c r="AA11" i="36"/>
  <c r="K4" i="44"/>
  <c r="K7" i="43"/>
  <c r="AA28" i="36"/>
  <c r="Z25" i="38"/>
  <c r="AA22" i="36"/>
  <c r="AA8" i="36"/>
  <c r="O4" i="38"/>
  <c r="C18" i="36"/>
  <c r="C4" i="36"/>
  <c r="Q9" i="36"/>
  <c r="R5" i="37"/>
  <c r="J18" i="36"/>
  <c r="I4" i="26"/>
  <c r="J25" i="46"/>
  <c r="Z16" i="38"/>
  <c r="Z19" i="38"/>
  <c r="Z12" i="38"/>
  <c r="Q25" i="36"/>
  <c r="C19" i="36"/>
  <c r="I10" i="26"/>
  <c r="I9" i="26"/>
  <c r="Q19" i="36"/>
  <c r="M7" i="38"/>
  <c r="C9" i="36"/>
  <c r="K24" i="44"/>
  <c r="R24" i="36"/>
  <c r="R27" i="36"/>
  <c r="Q16" i="36"/>
  <c r="Y27" i="38"/>
  <c r="Q24" i="36"/>
  <c r="C25" i="36"/>
  <c r="C11" i="36"/>
  <c r="V9" i="44"/>
  <c r="V13" i="44"/>
  <c r="V22" i="44"/>
  <c r="V6" i="44"/>
  <c r="V19" i="44"/>
  <c r="V24" i="44"/>
  <c r="V15" i="44"/>
  <c r="V7" i="44"/>
  <c r="AA29" i="36"/>
  <c r="Z15" i="38"/>
  <c r="J12" i="36"/>
  <c r="I21" i="26"/>
  <c r="I20" i="26"/>
  <c r="I22" i="26"/>
  <c r="Q28" i="36"/>
  <c r="N16" i="37"/>
  <c r="K18" i="44"/>
  <c r="O25" i="36"/>
  <c r="K6" i="44"/>
  <c r="C24" i="36"/>
  <c r="C20" i="36"/>
  <c r="V12" i="44"/>
  <c r="W17" i="37"/>
  <c r="Z9" i="38"/>
  <c r="T5" i="36"/>
  <c r="F7" i="24"/>
  <c r="E4" i="25" s="1"/>
  <c r="F9" i="23" s="1"/>
  <c r="Z26" i="38"/>
  <c r="M19" i="46"/>
  <c r="AA24" i="36"/>
  <c r="Q10" i="36"/>
  <c r="Q12" i="36"/>
  <c r="I8" i="26"/>
  <c r="R19" i="36"/>
  <c r="AA18" i="36"/>
  <c r="Y10" i="38"/>
  <c r="Q20" i="36"/>
  <c r="V11" i="44"/>
  <c r="K29" i="44"/>
  <c r="R11" i="36"/>
  <c r="Z20" i="38"/>
  <c r="T19" i="36"/>
  <c r="R13" i="36"/>
  <c r="R4" i="36"/>
  <c r="O29" i="38"/>
  <c r="Z23" i="38"/>
  <c r="W15" i="37"/>
  <c r="Q23" i="36"/>
  <c r="O24" i="38"/>
  <c r="Y9" i="38"/>
  <c r="AA26" i="37"/>
  <c r="C15" i="36"/>
  <c r="K9" i="44"/>
  <c r="W24" i="37"/>
  <c r="V25" i="44"/>
  <c r="W17" i="36"/>
  <c r="Y15" i="38"/>
  <c r="Q14" i="36"/>
  <c r="T13" i="36"/>
  <c r="C26" i="36"/>
  <c r="AB8" i="36"/>
  <c r="J19" i="36"/>
  <c r="J25" i="45"/>
  <c r="I12" i="26"/>
  <c r="X6" i="36"/>
  <c r="M19" i="44"/>
  <c r="Z11" i="38"/>
  <c r="I6" i="26"/>
  <c r="I24" i="26"/>
  <c r="I16" i="26"/>
  <c r="R23" i="36"/>
  <c r="AA26" i="36"/>
  <c r="K14" i="44"/>
  <c r="T17" i="36"/>
  <c r="V20" i="44"/>
  <c r="R10" i="36"/>
  <c r="Z29" i="38"/>
  <c r="C16" i="36"/>
  <c r="W20" i="36"/>
  <c r="AB25" i="36"/>
  <c r="W29" i="36"/>
  <c r="N21" i="37"/>
  <c r="AA6" i="36"/>
  <c r="AA27" i="36"/>
  <c r="J16" i="46"/>
  <c r="J20" i="46"/>
  <c r="J4" i="46"/>
  <c r="J19" i="46"/>
  <c r="J17" i="46"/>
  <c r="J27" i="46"/>
  <c r="J26" i="46"/>
  <c r="J9" i="46"/>
  <c r="J28" i="46"/>
  <c r="J24" i="46"/>
  <c r="J11" i="46"/>
  <c r="J10" i="46"/>
  <c r="J12" i="46"/>
  <c r="J15" i="46"/>
  <c r="J8" i="46"/>
  <c r="J22" i="46"/>
  <c r="J5" i="46"/>
  <c r="J6" i="46"/>
  <c r="J23" i="46"/>
  <c r="J13" i="46"/>
  <c r="J18" i="46"/>
  <c r="J21" i="46"/>
  <c r="J7" i="46"/>
  <c r="J14" i="46"/>
  <c r="R8" i="36"/>
  <c r="Q8" i="36"/>
  <c r="J6" i="45"/>
  <c r="AA12" i="45"/>
  <c r="AA10" i="45"/>
  <c r="AA24" i="45"/>
  <c r="AA16" i="45"/>
  <c r="AA21" i="45"/>
  <c r="AA4" i="45"/>
  <c r="AA5" i="45"/>
  <c r="AA28" i="45"/>
  <c r="AA26" i="45"/>
  <c r="AA19" i="45"/>
  <c r="AA18" i="45"/>
  <c r="AA22" i="45"/>
  <c r="AA27" i="45"/>
  <c r="AA9" i="45"/>
  <c r="AA7" i="45"/>
  <c r="AA11" i="45"/>
  <c r="AA25" i="45"/>
  <c r="AA8" i="45"/>
  <c r="AA20" i="45"/>
  <c r="AA29" i="45"/>
  <c r="AA23" i="45"/>
  <c r="AA13" i="45"/>
  <c r="AA14" i="45"/>
  <c r="AA6" i="45"/>
  <c r="M13" i="44"/>
  <c r="R20" i="36"/>
  <c r="O14" i="36"/>
  <c r="J12" i="45"/>
  <c r="O15" i="38"/>
  <c r="O24" i="36"/>
  <c r="T12" i="36"/>
  <c r="K23" i="44"/>
  <c r="Q17" i="36"/>
  <c r="Q18" i="36"/>
  <c r="X29" i="36"/>
  <c r="R14" i="36"/>
  <c r="AA21" i="37"/>
  <c r="V28" i="45"/>
  <c r="W29" i="37"/>
  <c r="AA6" i="37"/>
  <c r="J13" i="45"/>
  <c r="V19" i="38"/>
  <c r="I13" i="26"/>
  <c r="R22" i="37"/>
  <c r="AB11" i="37"/>
  <c r="AA15" i="36"/>
  <c r="I26" i="26"/>
  <c r="I28" i="26"/>
  <c r="K10" i="44"/>
  <c r="C10" i="36"/>
  <c r="Z10" i="38"/>
  <c r="C21" i="36"/>
  <c r="C8" i="36"/>
  <c r="Z8" i="38"/>
  <c r="J4" i="36"/>
  <c r="AA25" i="36"/>
  <c r="H7" i="25"/>
  <c r="I19" i="26"/>
  <c r="AA14" i="36"/>
  <c r="I17" i="26"/>
  <c r="I5" i="26"/>
  <c r="I7" i="26"/>
  <c r="Z21" i="38"/>
  <c r="Z24" i="38"/>
  <c r="Q26" i="36"/>
  <c r="Z6" i="38"/>
  <c r="W9" i="37"/>
  <c r="T25" i="36"/>
  <c r="V16" i="45"/>
  <c r="AA19" i="36"/>
  <c r="V4" i="44"/>
  <c r="V12" i="36"/>
  <c r="V11" i="36"/>
  <c r="V8" i="36"/>
  <c r="V17" i="36"/>
  <c r="V20" i="36"/>
  <c r="V6" i="36"/>
  <c r="V15" i="36"/>
  <c r="V22" i="36"/>
  <c r="V14" i="36"/>
  <c r="V16" i="36"/>
  <c r="V25" i="36"/>
  <c r="V13" i="36"/>
  <c r="V10" i="36"/>
  <c r="V24" i="36"/>
  <c r="U7" i="35"/>
  <c r="V27" i="36"/>
  <c r="V9" i="36"/>
  <c r="M24" i="44"/>
  <c r="T17" i="38"/>
  <c r="M20" i="44"/>
  <c r="T23" i="38"/>
  <c r="Y13" i="38"/>
  <c r="AA11" i="38"/>
  <c r="M19" i="38"/>
  <c r="M15" i="44"/>
  <c r="V5" i="45"/>
  <c r="N13" i="38"/>
  <c r="V8" i="45"/>
  <c r="V19" i="36"/>
  <c r="AB26" i="36"/>
  <c r="I29" i="45"/>
  <c r="I18" i="45"/>
  <c r="I4" i="45"/>
  <c r="I19" i="45"/>
  <c r="I16" i="45"/>
  <c r="I8" i="45"/>
  <c r="I21" i="45"/>
  <c r="I11" i="45"/>
  <c r="I26" i="45"/>
  <c r="I20" i="45"/>
  <c r="I6" i="45"/>
  <c r="I28" i="45"/>
  <c r="I15" i="45"/>
  <c r="I10" i="45"/>
  <c r="I12" i="45"/>
  <c r="I7" i="45"/>
  <c r="I5" i="45"/>
  <c r="I23" i="45"/>
  <c r="I24" i="45"/>
  <c r="I13" i="45"/>
  <c r="I22" i="45"/>
  <c r="I14" i="45"/>
  <c r="I9" i="45"/>
  <c r="I17" i="45"/>
  <c r="I27" i="45"/>
  <c r="J10" i="38"/>
  <c r="J5" i="38"/>
  <c r="J25" i="38"/>
  <c r="J6" i="38"/>
  <c r="J14" i="38"/>
  <c r="J11" i="38"/>
  <c r="J17" i="38"/>
  <c r="J27" i="38"/>
  <c r="J22" i="38"/>
  <c r="J13" i="38"/>
  <c r="J26" i="38"/>
  <c r="J8" i="38"/>
  <c r="J24" i="38"/>
  <c r="J18" i="38"/>
  <c r="J28" i="38"/>
  <c r="J12" i="38"/>
  <c r="J19" i="38"/>
  <c r="J9" i="38"/>
  <c r="J23" i="38"/>
  <c r="J15" i="38"/>
  <c r="M14" i="46"/>
  <c r="M6" i="46"/>
  <c r="M26" i="46"/>
  <c r="M25" i="46"/>
  <c r="M8" i="46"/>
  <c r="M5" i="46"/>
  <c r="M11" i="46"/>
  <c r="M27" i="46"/>
  <c r="M16" i="46"/>
  <c r="M7" i="46"/>
  <c r="M18" i="46"/>
  <c r="M12" i="46"/>
  <c r="M21" i="46"/>
  <c r="M28" i="46"/>
  <c r="M9" i="46"/>
  <c r="M24" i="46"/>
  <c r="M15" i="46"/>
  <c r="M17" i="46"/>
  <c r="M20" i="46"/>
  <c r="M4" i="46"/>
  <c r="M29" i="46"/>
  <c r="M10" i="46"/>
  <c r="M23" i="46"/>
  <c r="M22" i="46"/>
  <c r="AB23" i="36"/>
  <c r="V7" i="38"/>
  <c r="V18" i="37"/>
  <c r="M6" i="37"/>
  <c r="V29" i="37"/>
  <c r="V28" i="36"/>
  <c r="S18" i="36"/>
  <c r="V4" i="45"/>
  <c r="Y4" i="38"/>
  <c r="T6" i="38"/>
  <c r="AB8" i="37"/>
  <c r="AB14" i="37"/>
  <c r="AB28" i="37"/>
  <c r="AB29" i="37"/>
  <c r="AB9" i="37"/>
  <c r="AB6" i="37"/>
  <c r="AB16" i="37"/>
  <c r="AB24" i="37"/>
  <c r="AB23" i="37"/>
  <c r="AB27" i="37"/>
  <c r="AB18" i="37"/>
  <c r="AB17" i="37"/>
  <c r="AB10" i="37"/>
  <c r="AB5" i="37"/>
  <c r="AB15" i="37"/>
  <c r="AB19" i="37"/>
  <c r="AB12" i="37"/>
  <c r="T11" i="38"/>
  <c r="Y16" i="38"/>
  <c r="T14" i="38"/>
  <c r="Y12" i="38"/>
  <c r="V23" i="45"/>
  <c r="V20" i="45"/>
  <c r="V29" i="45"/>
  <c r="I28" i="46"/>
  <c r="I18" i="46"/>
  <c r="I24" i="46"/>
  <c r="I4" i="46"/>
  <c r="I22" i="46"/>
  <c r="I23" i="46"/>
  <c r="I12" i="46"/>
  <c r="I20" i="46"/>
  <c r="I21" i="46"/>
  <c r="I19" i="46"/>
  <c r="I17" i="46"/>
  <c r="I26" i="46"/>
  <c r="I16" i="46"/>
  <c r="I11" i="46"/>
  <c r="I27" i="46"/>
  <c r="I13" i="46"/>
  <c r="I6" i="46"/>
  <c r="I5" i="46"/>
  <c r="I29" i="46"/>
  <c r="I14" i="46"/>
  <c r="I9" i="46"/>
  <c r="I10" i="46"/>
  <c r="I7" i="46"/>
  <c r="I8" i="46"/>
  <c r="I15" i="46"/>
  <c r="I25" i="46"/>
  <c r="J28" i="36"/>
  <c r="J23" i="36"/>
  <c r="J27" i="36"/>
  <c r="J8" i="36"/>
  <c r="J21" i="36"/>
  <c r="J6" i="36"/>
  <c r="J14" i="36"/>
  <c r="J10" i="36"/>
  <c r="J13" i="36"/>
  <c r="I7" i="35"/>
  <c r="J22" i="36"/>
  <c r="J24" i="36"/>
  <c r="J26" i="36"/>
  <c r="J7" i="36"/>
  <c r="P5" i="38"/>
  <c r="V27" i="37"/>
  <c r="V16" i="37"/>
  <c r="V9" i="37"/>
  <c r="V20" i="37"/>
  <c r="V14" i="37"/>
  <c r="V24" i="37"/>
  <c r="V13" i="37"/>
  <c r="V15" i="37"/>
  <c r="V8" i="37"/>
  <c r="V11" i="37"/>
  <c r="V23" i="37"/>
  <c r="V6" i="37"/>
  <c r="V7" i="37"/>
  <c r="V10" i="37"/>
  <c r="V22" i="37"/>
  <c r="M16" i="44"/>
  <c r="M26" i="44"/>
  <c r="V6" i="45"/>
  <c r="P20" i="38"/>
  <c r="V18" i="36"/>
  <c r="T22" i="38"/>
  <c r="S24" i="37"/>
  <c r="S7" i="36"/>
  <c r="M21" i="44"/>
  <c r="M5" i="44"/>
  <c r="S22" i="37"/>
  <c r="M14" i="44"/>
  <c r="T19" i="38"/>
  <c r="Y7" i="38"/>
  <c r="Y8" i="38"/>
  <c r="AA21" i="36"/>
  <c r="V23" i="36"/>
  <c r="M10" i="38"/>
  <c r="V13" i="45"/>
  <c r="AB4" i="36"/>
  <c r="Y14" i="36"/>
  <c r="AA19" i="37"/>
  <c r="V23" i="38"/>
  <c r="I25" i="44"/>
  <c r="I14" i="44"/>
  <c r="I7" i="44"/>
  <c r="I24" i="44"/>
  <c r="I26" i="44"/>
  <c r="I29" i="44"/>
  <c r="I12" i="44"/>
  <c r="I11" i="44"/>
  <c r="I16" i="44"/>
  <c r="I28" i="44"/>
  <c r="I20" i="44"/>
  <c r="I8" i="44"/>
  <c r="I27" i="44"/>
  <c r="I21" i="44"/>
  <c r="I17" i="44"/>
  <c r="I9" i="44"/>
  <c r="I22" i="44"/>
  <c r="I6" i="44"/>
  <c r="I13" i="44"/>
  <c r="I19" i="44"/>
  <c r="I10" i="44"/>
  <c r="I23" i="44"/>
  <c r="I18" i="44"/>
  <c r="I15" i="44"/>
  <c r="H7" i="43"/>
  <c r="I4" i="44"/>
  <c r="T5" i="46"/>
  <c r="V26" i="37"/>
  <c r="T24" i="44"/>
  <c r="T28" i="44"/>
  <c r="T22" i="44"/>
  <c r="T26" i="44"/>
  <c r="T9" i="44"/>
  <c r="T14" i="44"/>
  <c r="T6" i="44"/>
  <c r="T5" i="44"/>
  <c r="T16" i="44"/>
  <c r="T15" i="44"/>
  <c r="T4" i="44"/>
  <c r="T29" i="44"/>
  <c r="T8" i="44"/>
  <c r="T23" i="44"/>
  <c r="T27" i="44"/>
  <c r="T17" i="44"/>
  <c r="T21" i="44"/>
  <c r="S7" i="43"/>
  <c r="T7" i="44"/>
  <c r="T10" i="44"/>
  <c r="T13" i="44"/>
  <c r="T19" i="44"/>
  <c r="T12" i="44"/>
  <c r="T20" i="44"/>
  <c r="T11" i="44"/>
  <c r="T18" i="44"/>
  <c r="T12" i="38"/>
  <c r="V19" i="45"/>
  <c r="AB26" i="37"/>
  <c r="V12" i="37"/>
  <c r="J13" i="37"/>
  <c r="J6" i="37"/>
  <c r="J10" i="37"/>
  <c r="J22" i="37"/>
  <c r="J9" i="37"/>
  <c r="J26" i="37"/>
  <c r="J19" i="37"/>
  <c r="J28" i="37"/>
  <c r="J24" i="37"/>
  <c r="J27" i="37"/>
  <c r="J14" i="37"/>
  <c r="J21" i="37"/>
  <c r="J23" i="37"/>
  <c r="J11" i="37"/>
  <c r="T24" i="37"/>
  <c r="AA9" i="36"/>
  <c r="M22" i="44"/>
  <c r="AA20" i="37"/>
  <c r="N20" i="38"/>
  <c r="L18" i="38"/>
  <c r="V9" i="45"/>
  <c r="AA7" i="37"/>
  <c r="Y14" i="38"/>
  <c r="I5" i="44"/>
  <c r="P11" i="38"/>
  <c r="J15" i="37"/>
  <c r="J8" i="37"/>
  <c r="T4" i="38"/>
  <c r="P21" i="38"/>
  <c r="V11" i="38"/>
  <c r="V24" i="38"/>
  <c r="V16" i="38"/>
  <c r="V10" i="38"/>
  <c r="V28" i="38"/>
  <c r="V25" i="38"/>
  <c r="V22" i="38"/>
  <c r="V4" i="38"/>
  <c r="V17" i="38"/>
  <c r="V5" i="38"/>
  <c r="V8" i="38"/>
  <c r="V20" i="38"/>
  <c r="V14" i="38"/>
  <c r="V12" i="38"/>
  <c r="V29" i="38"/>
  <c r="S16" i="36"/>
  <c r="M20" i="38"/>
  <c r="M9" i="44"/>
  <c r="V14" i="45"/>
  <c r="V13" i="38"/>
  <c r="AB11" i="36"/>
  <c r="S4" i="36"/>
  <c r="V5" i="37"/>
  <c r="N9" i="38"/>
  <c r="T24" i="38"/>
  <c r="T20" i="38"/>
  <c r="K7" i="37"/>
  <c r="AA9" i="37"/>
  <c r="M23" i="44"/>
  <c r="AA20" i="36"/>
  <c r="L19" i="38"/>
  <c r="V27" i="45"/>
  <c r="V18" i="45"/>
  <c r="AA7" i="36"/>
  <c r="S15" i="36"/>
  <c r="Y24" i="38"/>
  <c r="E7" i="42"/>
  <c r="D4" i="43" s="1"/>
  <c r="E22" i="44" s="1"/>
  <c r="T25" i="44"/>
  <c r="J15" i="36"/>
  <c r="J7" i="43"/>
  <c r="K8" i="44"/>
  <c r="K22" i="44"/>
  <c r="K26" i="44"/>
  <c r="K27" i="44"/>
  <c r="J11" i="36"/>
  <c r="P23" i="38"/>
  <c r="Y11" i="38"/>
  <c r="M28" i="44"/>
  <c r="AA17" i="36"/>
  <c r="S5" i="38"/>
  <c r="V15" i="45"/>
  <c r="Y29" i="38"/>
  <c r="S5" i="36"/>
  <c r="J9" i="36"/>
  <c r="M6" i="38"/>
  <c r="V17" i="37"/>
  <c r="V25" i="45"/>
  <c r="AB21" i="36"/>
  <c r="AB29" i="36"/>
  <c r="AB5" i="36"/>
  <c r="AB28" i="36"/>
  <c r="AB10" i="36"/>
  <c r="AB19" i="36"/>
  <c r="AB14" i="36"/>
  <c r="AB16" i="36"/>
  <c r="AB17" i="36"/>
  <c r="AB24" i="36"/>
  <c r="AB20" i="36"/>
  <c r="AB15" i="36"/>
  <c r="AB6" i="36"/>
  <c r="AB27" i="36"/>
  <c r="AA7" i="35"/>
  <c r="AB18" i="36"/>
  <c r="V18" i="38"/>
  <c r="F6" i="48"/>
  <c r="N26" i="38"/>
  <c r="AA16" i="36"/>
  <c r="AA5" i="36"/>
  <c r="F6" i="29"/>
  <c r="AA23" i="38"/>
  <c r="M6" i="44"/>
  <c r="M23" i="38"/>
  <c r="M18" i="38"/>
  <c r="AA17" i="37"/>
  <c r="V7" i="45"/>
  <c r="J12" i="37"/>
  <c r="V9" i="38"/>
  <c r="V26" i="38"/>
  <c r="P15" i="38"/>
  <c r="J16" i="37"/>
  <c r="T28" i="38"/>
  <c r="AA23" i="36"/>
  <c r="N17" i="38"/>
  <c r="S29" i="36"/>
  <c r="AA12" i="37"/>
  <c r="T16" i="37"/>
  <c r="M29" i="44"/>
  <c r="V12" i="45"/>
  <c r="V15" i="38"/>
  <c r="AB20" i="37"/>
  <c r="V26" i="36"/>
  <c r="AB12" i="36"/>
  <c r="V21" i="37"/>
  <c r="J16" i="36"/>
  <c r="T7" i="37"/>
  <c r="AA12" i="36"/>
  <c r="M25" i="44"/>
  <c r="AA4" i="36"/>
  <c r="M21" i="38"/>
  <c r="AA10" i="37"/>
  <c r="J5" i="37"/>
  <c r="U7" i="43"/>
  <c r="J20" i="38"/>
  <c r="E7" i="34"/>
  <c r="D4" i="35" s="1"/>
  <c r="E13" i="36" s="1"/>
  <c r="AB4" i="37"/>
  <c r="AB7" i="37"/>
  <c r="H12" i="45"/>
  <c r="H24" i="45"/>
  <c r="H8" i="45"/>
  <c r="H21" i="45"/>
  <c r="H27" i="45"/>
  <c r="H15" i="45"/>
  <c r="H26" i="45"/>
  <c r="H7" i="45"/>
  <c r="H9" i="45"/>
  <c r="H16" i="45"/>
  <c r="H5" i="45"/>
  <c r="H23" i="45"/>
  <c r="H4" i="45"/>
  <c r="H29" i="45"/>
  <c r="H11" i="45"/>
  <c r="H28" i="45"/>
  <c r="H18" i="45"/>
  <c r="H14" i="45"/>
  <c r="H22" i="45"/>
  <c r="H25" i="45"/>
  <c r="H20" i="45"/>
  <c r="H19" i="45"/>
  <c r="H17" i="45"/>
  <c r="H6" i="45"/>
  <c r="H13" i="45"/>
  <c r="H10" i="45"/>
  <c r="J7" i="37"/>
  <c r="J16" i="38"/>
  <c r="P18" i="38"/>
  <c r="P28" i="38"/>
  <c r="P22" i="38"/>
  <c r="P17" i="38"/>
  <c r="P24" i="38"/>
  <c r="P25" i="38"/>
  <c r="P4" i="38"/>
  <c r="P29" i="38"/>
  <c r="P10" i="38"/>
  <c r="O7" i="35"/>
  <c r="P26" i="38"/>
  <c r="P16" i="38"/>
  <c r="P6" i="38"/>
  <c r="P12" i="38"/>
  <c r="P13" i="38"/>
  <c r="P19" i="38"/>
  <c r="P7" i="38"/>
  <c r="P14" i="38"/>
  <c r="M27" i="44"/>
  <c r="Y26" i="38"/>
  <c r="T21" i="38"/>
  <c r="M12" i="38"/>
  <c r="M11" i="44"/>
  <c r="AA29" i="37"/>
  <c r="N16" i="38"/>
  <c r="T7" i="38"/>
  <c r="AA13" i="36"/>
  <c r="M12" i="44"/>
  <c r="AA4" i="37"/>
  <c r="T13" i="38"/>
  <c r="J5" i="36"/>
  <c r="E7" i="24"/>
  <c r="D5" i="25" s="1"/>
  <c r="E11" i="26" s="1"/>
  <c r="J25" i="36"/>
  <c r="P8" i="38"/>
  <c r="H15" i="44"/>
  <c r="H29" i="44"/>
  <c r="H10" i="44"/>
  <c r="H21" i="44"/>
  <c r="H5" i="44"/>
  <c r="H7" i="44"/>
  <c r="H11" i="44"/>
  <c r="H16" i="44"/>
  <c r="H9" i="44"/>
  <c r="H23" i="44"/>
  <c r="H12" i="44"/>
  <c r="H13" i="44"/>
  <c r="H17" i="44"/>
  <c r="H20" i="44"/>
  <c r="H19" i="44"/>
  <c r="H24" i="44"/>
  <c r="H6" i="44"/>
  <c r="H26" i="44"/>
  <c r="H28" i="44"/>
  <c r="H8" i="44"/>
  <c r="H27" i="44"/>
  <c r="H4" i="44"/>
  <c r="H18" i="44"/>
  <c r="H22" i="44"/>
  <c r="H14" i="44"/>
  <c r="G7" i="43"/>
  <c r="H25" i="44"/>
  <c r="J29" i="36"/>
  <c r="J7" i="38"/>
  <c r="V21" i="36"/>
  <c r="P9" i="38"/>
  <c r="T12" i="46"/>
  <c r="T15" i="46"/>
  <c r="T7" i="46"/>
  <c r="T21" i="46"/>
  <c r="T22" i="46"/>
  <c r="T11" i="46"/>
  <c r="T8" i="46"/>
  <c r="T24" i="46"/>
  <c r="T6" i="46"/>
  <c r="T18" i="46"/>
  <c r="T28" i="46"/>
  <c r="T14" i="46"/>
  <c r="T13" i="46"/>
  <c r="T9" i="46"/>
  <c r="T19" i="46"/>
  <c r="T26" i="46"/>
  <c r="T4" i="46"/>
  <c r="T23" i="46"/>
  <c r="T20" i="46"/>
  <c r="T16" i="46"/>
  <c r="T27" i="46"/>
  <c r="T17" i="46"/>
  <c r="T29" i="46"/>
  <c r="T10" i="46"/>
  <c r="V5" i="36"/>
  <c r="V4" i="37"/>
  <c r="M4" i="44"/>
  <c r="V26" i="45"/>
  <c r="V11" i="45"/>
  <c r="V10" i="45"/>
  <c r="V22" i="45"/>
  <c r="V24" i="45"/>
  <c r="V28" i="37"/>
  <c r="T26" i="38"/>
  <c r="Y21" i="38"/>
  <c r="M26" i="38"/>
  <c r="Y5" i="38"/>
  <c r="L7" i="43"/>
  <c r="S28" i="37"/>
  <c r="M10" i="44"/>
  <c r="M28" i="37"/>
  <c r="V21" i="45"/>
  <c r="V7" i="36"/>
  <c r="H24" i="46"/>
  <c r="H13" i="46"/>
  <c r="H18" i="46"/>
  <c r="H27" i="46"/>
  <c r="H10" i="46"/>
  <c r="H22" i="46"/>
  <c r="H9" i="46"/>
  <c r="H7" i="46"/>
  <c r="H12" i="46"/>
  <c r="H6" i="46"/>
  <c r="H23" i="46"/>
  <c r="H11" i="46"/>
  <c r="H4" i="46"/>
  <c r="H16" i="46"/>
  <c r="H26" i="46"/>
  <c r="H14" i="46"/>
  <c r="H15" i="46"/>
  <c r="H29" i="46"/>
  <c r="H28" i="46"/>
  <c r="H21" i="46"/>
  <c r="H20" i="46"/>
  <c r="H25" i="46"/>
  <c r="H19" i="46"/>
  <c r="H17" i="46"/>
  <c r="H5" i="46"/>
  <c r="H8" i="46"/>
  <c r="AB9" i="36"/>
  <c r="V21" i="38"/>
  <c r="T8" i="37"/>
  <c r="S27" i="37"/>
  <c r="M8" i="44"/>
  <c r="M7" i="44"/>
  <c r="AB25" i="37"/>
  <c r="Y28" i="38"/>
  <c r="T25" i="38"/>
  <c r="J20" i="36"/>
  <c r="T4" i="36"/>
  <c r="Q21" i="36"/>
  <c r="T18" i="45"/>
  <c r="T10" i="45"/>
  <c r="T27" i="45"/>
  <c r="T29" i="45"/>
  <c r="T6" i="45"/>
  <c r="T22" i="45"/>
  <c r="T4" i="45"/>
  <c r="T24" i="45"/>
  <c r="T8" i="45"/>
  <c r="T5" i="45"/>
  <c r="T9" i="45"/>
  <c r="T14" i="45"/>
  <c r="T15" i="45"/>
  <c r="T7" i="45"/>
  <c r="T17" i="45"/>
  <c r="T11" i="45"/>
  <c r="T26" i="45"/>
  <c r="T21" i="45"/>
  <c r="T20" i="45"/>
  <c r="T23" i="45"/>
  <c r="T16" i="45"/>
  <c r="T12" i="45"/>
  <c r="T28" i="45"/>
  <c r="T19" i="45"/>
  <c r="T13" i="45"/>
  <c r="T25" i="45"/>
  <c r="V27" i="38"/>
  <c r="J29" i="37"/>
  <c r="J29" i="38"/>
  <c r="K24" i="37"/>
  <c r="O29" i="36"/>
  <c r="K19" i="37"/>
  <c r="O11" i="36"/>
  <c r="O10" i="37"/>
  <c r="T15" i="38"/>
  <c r="M8" i="38"/>
  <c r="R25" i="37"/>
  <c r="X22" i="38"/>
  <c r="X10" i="38"/>
  <c r="X28" i="38"/>
  <c r="X21" i="38"/>
  <c r="X20" i="38"/>
  <c r="X7" i="38"/>
  <c r="X18" i="38"/>
  <c r="X17" i="38"/>
  <c r="X12" i="38"/>
  <c r="X5" i="38"/>
  <c r="X9" i="38"/>
  <c r="X24" i="38"/>
  <c r="X25" i="38"/>
  <c r="X15" i="38"/>
  <c r="X27" i="38"/>
  <c r="X13" i="38"/>
  <c r="X16" i="38"/>
  <c r="X4" i="38"/>
  <c r="X29" i="38"/>
  <c r="X26" i="38"/>
  <c r="X6" i="38"/>
  <c r="X8" i="38"/>
  <c r="O19" i="36"/>
  <c r="M25" i="38"/>
  <c r="T13" i="37"/>
  <c r="N13" i="37"/>
  <c r="K15" i="37"/>
  <c r="M17" i="36"/>
  <c r="AB11" i="46"/>
  <c r="AB15" i="46"/>
  <c r="AB19" i="46"/>
  <c r="AB7" i="46"/>
  <c r="AB27" i="46"/>
  <c r="AB10" i="46"/>
  <c r="AB24" i="46"/>
  <c r="AB5" i="46"/>
  <c r="AB20" i="46"/>
  <c r="AB25" i="46"/>
  <c r="AB4" i="46"/>
  <c r="AB12" i="46"/>
  <c r="AB21" i="46"/>
  <c r="AB13" i="46"/>
  <c r="AB23" i="46"/>
  <c r="AB14" i="46"/>
  <c r="AB9" i="46"/>
  <c r="AB29" i="46"/>
  <c r="AB8" i="46"/>
  <c r="AB6" i="46"/>
  <c r="AB18" i="46"/>
  <c r="AB17" i="46"/>
  <c r="AB26" i="46"/>
  <c r="AB22" i="46"/>
  <c r="AB28" i="46"/>
  <c r="AB16" i="46"/>
  <c r="Z16" i="44"/>
  <c r="Z24" i="44"/>
  <c r="Z29" i="44"/>
  <c r="Z23" i="44"/>
  <c r="Z9" i="44"/>
  <c r="Z12" i="44"/>
  <c r="Z14" i="44"/>
  <c r="Z27" i="44"/>
  <c r="Z19" i="44"/>
  <c r="Z17" i="44"/>
  <c r="Z10" i="44"/>
  <c r="Z11" i="44"/>
  <c r="Z25" i="44"/>
  <c r="Z15" i="44"/>
  <c r="Z4" i="44"/>
  <c r="Z6" i="44"/>
  <c r="Z5" i="44"/>
  <c r="Z8" i="44"/>
  <c r="Z28" i="44"/>
  <c r="Z26" i="44"/>
  <c r="Z21" i="44"/>
  <c r="Z18" i="44"/>
  <c r="Z7" i="44"/>
  <c r="Z22" i="44"/>
  <c r="Y7" i="43"/>
  <c r="Z20" i="44"/>
  <c r="Z13" i="44"/>
  <c r="X25" i="36"/>
  <c r="W7" i="35"/>
  <c r="Y22" i="37"/>
  <c r="Y12" i="37"/>
  <c r="Y24" i="37"/>
  <c r="Y27" i="37"/>
  <c r="Y9" i="37"/>
  <c r="Y5" i="37"/>
  <c r="Y26" i="37"/>
  <c r="Y18" i="37"/>
  <c r="Y21" i="37"/>
  <c r="Y29" i="37"/>
  <c r="Y8" i="37"/>
  <c r="Y17" i="37"/>
  <c r="Y15" i="37"/>
  <c r="Y6" i="37"/>
  <c r="Y25" i="37"/>
  <c r="Y13" i="37"/>
  <c r="Y19" i="37"/>
  <c r="Y10" i="37"/>
  <c r="Y4" i="37"/>
  <c r="Y7" i="37"/>
  <c r="Y28" i="37"/>
  <c r="Y16" i="37"/>
  <c r="Y20" i="37"/>
  <c r="Y23" i="37"/>
  <c r="Y11" i="37"/>
  <c r="Z19" i="45"/>
  <c r="Z8" i="45"/>
  <c r="Z25" i="45"/>
  <c r="Z18" i="45"/>
  <c r="Z24" i="45"/>
  <c r="Z4" i="45"/>
  <c r="Z20" i="45"/>
  <c r="Z23" i="45"/>
  <c r="Z9" i="45"/>
  <c r="Z21" i="45"/>
  <c r="Z27" i="45"/>
  <c r="Z7" i="45"/>
  <c r="Z6" i="45"/>
  <c r="Z22" i="45"/>
  <c r="Z15" i="45"/>
  <c r="Z13" i="45"/>
  <c r="Z5" i="45"/>
  <c r="Z11" i="45"/>
  <c r="Z17" i="45"/>
  <c r="Z14" i="45"/>
  <c r="Z10" i="45"/>
  <c r="Z12" i="45"/>
  <c r="Z26" i="45"/>
  <c r="Z16" i="45"/>
  <c r="Z28" i="45"/>
  <c r="Z29" i="45"/>
  <c r="AA20" i="38"/>
  <c r="W21" i="45"/>
  <c r="W5" i="45"/>
  <c r="W23" i="45"/>
  <c r="W11" i="45"/>
  <c r="W24" i="45"/>
  <c r="W14" i="45"/>
  <c r="W19" i="45"/>
  <c r="W16" i="45"/>
  <c r="W8" i="45"/>
  <c r="W10" i="45"/>
  <c r="W29" i="45"/>
  <c r="W25" i="45"/>
  <c r="W15" i="45"/>
  <c r="W9" i="45"/>
  <c r="W12" i="45"/>
  <c r="W17" i="45"/>
  <c r="W4" i="45"/>
  <c r="W28" i="45"/>
  <c r="W26" i="45"/>
  <c r="W13" i="45"/>
  <c r="W7" i="45"/>
  <c r="W6" i="45"/>
  <c r="W18" i="45"/>
  <c r="W22" i="45"/>
  <c r="W20" i="45"/>
  <c r="W27" i="45"/>
  <c r="V7" i="43"/>
  <c r="O7" i="43"/>
  <c r="P4" i="46"/>
  <c r="P27" i="46"/>
  <c r="P7" i="46"/>
  <c r="P29" i="46"/>
  <c r="P26" i="46"/>
  <c r="P18" i="46"/>
  <c r="P22" i="46"/>
  <c r="P15" i="46"/>
  <c r="P20" i="46"/>
  <c r="P9" i="46"/>
  <c r="P24" i="46"/>
  <c r="P25" i="46"/>
  <c r="P10" i="46"/>
  <c r="P13" i="46"/>
  <c r="P14" i="46"/>
  <c r="P11" i="46"/>
  <c r="P17" i="46"/>
  <c r="P16" i="46"/>
  <c r="P28" i="46"/>
  <c r="P23" i="46"/>
  <c r="P21" i="46"/>
  <c r="P6" i="46"/>
  <c r="P8" i="46"/>
  <c r="P19" i="46"/>
  <c r="P12" i="46"/>
  <c r="P5" i="46"/>
  <c r="M16" i="36"/>
  <c r="M10" i="36"/>
  <c r="Y20" i="36"/>
  <c r="Y27" i="36"/>
  <c r="Y22" i="36"/>
  <c r="Y10" i="36"/>
  <c r="Y4" i="36"/>
  <c r="Y9" i="36"/>
  <c r="Y5" i="36"/>
  <c r="X7" i="35"/>
  <c r="Y23" i="36"/>
  <c r="Y8" i="36"/>
  <c r="Y26" i="36"/>
  <c r="Y11" i="36"/>
  <c r="Y16" i="36"/>
  <c r="Y15" i="36"/>
  <c r="Y29" i="36"/>
  <c r="Y17" i="36"/>
  <c r="Y21" i="36"/>
  <c r="Y18" i="36"/>
  <c r="Y6" i="36"/>
  <c r="Y13" i="36"/>
  <c r="Y12" i="36"/>
  <c r="Y19" i="36"/>
  <c r="Y7" i="36"/>
  <c r="Y25" i="36"/>
  <c r="N18" i="37"/>
  <c r="X16" i="46"/>
  <c r="X24" i="46"/>
  <c r="X26" i="46"/>
  <c r="X9" i="46"/>
  <c r="X11" i="46"/>
  <c r="X5" i="46"/>
  <c r="X12" i="46"/>
  <c r="X13" i="46"/>
  <c r="X6" i="46"/>
  <c r="X25" i="46"/>
  <c r="X29" i="46"/>
  <c r="X7" i="46"/>
  <c r="X22" i="46"/>
  <c r="X28" i="46"/>
  <c r="X15" i="46"/>
  <c r="X19" i="46"/>
  <c r="X10" i="46"/>
  <c r="X4" i="46"/>
  <c r="X18" i="46"/>
  <c r="X27" i="46"/>
  <c r="X17" i="46"/>
  <c r="X20" i="46"/>
  <c r="X8" i="46"/>
  <c r="X23" i="46"/>
  <c r="X14" i="46"/>
  <c r="X21" i="46"/>
  <c r="Z15" i="46"/>
  <c r="Z7" i="46"/>
  <c r="Z10" i="46"/>
  <c r="Z23" i="46"/>
  <c r="Z11" i="46"/>
  <c r="Z24" i="46"/>
  <c r="Z19" i="46"/>
  <c r="Z5" i="46"/>
  <c r="Z25" i="46"/>
  <c r="Z12" i="46"/>
  <c r="Z22" i="46"/>
  <c r="Z9" i="46"/>
  <c r="Z14" i="46"/>
  <c r="Z13" i="46"/>
  <c r="Z8" i="46"/>
  <c r="Z28" i="46"/>
  <c r="Z27" i="46"/>
  <c r="Z6" i="46"/>
  <c r="Z29" i="46"/>
  <c r="Z18" i="46"/>
  <c r="Z21" i="46"/>
  <c r="Z4" i="46"/>
  <c r="Z20" i="46"/>
  <c r="Z17" i="46"/>
  <c r="Z16" i="46"/>
  <c r="Z26" i="46"/>
  <c r="R29" i="37"/>
  <c r="R13" i="37"/>
  <c r="K28" i="37"/>
  <c r="W22" i="46"/>
  <c r="W24" i="46"/>
  <c r="W17" i="46"/>
  <c r="W19" i="46"/>
  <c r="W14" i="46"/>
  <c r="W26" i="46"/>
  <c r="W9" i="46"/>
  <c r="W21" i="46"/>
  <c r="W12" i="46"/>
  <c r="W23" i="46"/>
  <c r="W27" i="46"/>
  <c r="W28" i="46"/>
  <c r="W16" i="46"/>
  <c r="W25" i="46"/>
  <c r="W5" i="46"/>
  <c r="W15" i="46"/>
  <c r="W11" i="46"/>
  <c r="W29" i="46"/>
  <c r="W8" i="46"/>
  <c r="W10" i="46"/>
  <c r="W13" i="46"/>
  <c r="W7" i="46"/>
  <c r="W6" i="46"/>
  <c r="W18" i="46"/>
  <c r="W20" i="46"/>
  <c r="W4" i="46"/>
  <c r="N5" i="38"/>
  <c r="P14" i="45"/>
  <c r="P21" i="45"/>
  <c r="P24" i="45"/>
  <c r="P25" i="45"/>
  <c r="P27" i="45"/>
  <c r="P20" i="45"/>
  <c r="P11" i="45"/>
  <c r="P5" i="45"/>
  <c r="P7" i="45"/>
  <c r="P12" i="45"/>
  <c r="P9" i="45"/>
  <c r="P8" i="45"/>
  <c r="P15" i="45"/>
  <c r="P22" i="45"/>
  <c r="P10" i="45"/>
  <c r="P19" i="45"/>
  <c r="P17" i="45"/>
  <c r="P13" i="45"/>
  <c r="P29" i="45"/>
  <c r="P16" i="45"/>
  <c r="P4" i="45"/>
  <c r="P6" i="45"/>
  <c r="P28" i="45"/>
  <c r="P18" i="45"/>
  <c r="P26" i="45"/>
  <c r="P23" i="45"/>
  <c r="AA21" i="38"/>
  <c r="S10" i="37"/>
  <c r="M16" i="38"/>
  <c r="X14" i="36"/>
  <c r="Y23" i="38"/>
  <c r="N18" i="38"/>
  <c r="AA6" i="38"/>
  <c r="X11" i="37"/>
  <c r="X24" i="44"/>
  <c r="X21" i="44"/>
  <c r="X13" i="44"/>
  <c r="X19" i="44"/>
  <c r="X17" i="44"/>
  <c r="X12" i="44"/>
  <c r="X23" i="44"/>
  <c r="X29" i="44"/>
  <c r="X15" i="44"/>
  <c r="X8" i="44"/>
  <c r="X27" i="44"/>
  <c r="X25" i="44"/>
  <c r="X7" i="44"/>
  <c r="X26" i="44"/>
  <c r="W7" i="43"/>
  <c r="X20" i="44"/>
  <c r="X11" i="44"/>
  <c r="X4" i="44"/>
  <c r="X22" i="44"/>
  <c r="X9" i="44"/>
  <c r="X6" i="44"/>
  <c r="X28" i="44"/>
  <c r="X14" i="44"/>
  <c r="X16" i="44"/>
  <c r="X18" i="44"/>
  <c r="X5" i="44"/>
  <c r="X10" i="44"/>
  <c r="R5" i="36"/>
  <c r="Q7" i="35"/>
  <c r="R4" i="46"/>
  <c r="R23" i="46"/>
  <c r="R5" i="46"/>
  <c r="R19" i="46"/>
  <c r="R14" i="46"/>
  <c r="R22" i="46"/>
  <c r="R6" i="46"/>
  <c r="R8" i="46"/>
  <c r="R28" i="46"/>
  <c r="R24" i="46"/>
  <c r="R9" i="46"/>
  <c r="R29" i="46"/>
  <c r="R25" i="46"/>
  <c r="R20" i="46"/>
  <c r="R18" i="46"/>
  <c r="R7" i="46"/>
  <c r="R16" i="46"/>
  <c r="R17" i="46"/>
  <c r="R13" i="46"/>
  <c r="R12" i="46"/>
  <c r="R27" i="46"/>
  <c r="R21" i="46"/>
  <c r="R10" i="46"/>
  <c r="R15" i="46"/>
  <c r="R26" i="46"/>
  <c r="R11" i="46"/>
  <c r="X4" i="45"/>
  <c r="X9" i="45"/>
  <c r="X25" i="45"/>
  <c r="X24" i="45"/>
  <c r="X10" i="45"/>
  <c r="X29" i="45"/>
  <c r="X16" i="45"/>
  <c r="X6" i="45"/>
  <c r="X26" i="45"/>
  <c r="X17" i="45"/>
  <c r="X5" i="45"/>
  <c r="X20" i="45"/>
  <c r="X14" i="45"/>
  <c r="X21" i="45"/>
  <c r="X11" i="45"/>
  <c r="X19" i="45"/>
  <c r="X7" i="45"/>
  <c r="X22" i="45"/>
  <c r="X12" i="45"/>
  <c r="X27" i="45"/>
  <c r="X28" i="45"/>
  <c r="X13" i="45"/>
  <c r="X8" i="45"/>
  <c r="X18" i="45"/>
  <c r="X15" i="45"/>
  <c r="X23" i="45"/>
  <c r="AA29" i="38"/>
  <c r="Y16" i="46"/>
  <c r="Y4" i="46"/>
  <c r="Y28" i="46"/>
  <c r="Y14" i="46"/>
  <c r="Y26" i="46"/>
  <c r="Y21" i="46"/>
  <c r="Y13" i="46"/>
  <c r="Y12" i="46"/>
  <c r="Y9" i="46"/>
  <c r="Y25" i="46"/>
  <c r="Y15" i="46"/>
  <c r="Y22" i="46"/>
  <c r="Y8" i="46"/>
  <c r="Y19" i="46"/>
  <c r="Y23" i="46"/>
  <c r="Y7" i="46"/>
  <c r="Y29" i="46"/>
  <c r="Y5" i="46"/>
  <c r="Y10" i="46"/>
  <c r="Y20" i="46"/>
  <c r="Y27" i="46"/>
  <c r="Y17" i="46"/>
  <c r="Y24" i="46"/>
  <c r="Y6" i="46"/>
  <c r="Y18" i="46"/>
  <c r="Y11" i="46"/>
  <c r="M15" i="38"/>
  <c r="N29" i="38"/>
  <c r="AA9" i="38"/>
  <c r="R27" i="37"/>
  <c r="R10" i="37"/>
  <c r="K21" i="37"/>
  <c r="T11" i="37"/>
  <c r="U7" i="42"/>
  <c r="T6" i="43" s="1"/>
  <c r="X9" i="36"/>
  <c r="K29" i="37"/>
  <c r="T4" i="37"/>
  <c r="K17" i="37"/>
  <c r="X7" i="36"/>
  <c r="T23" i="37"/>
  <c r="S19" i="37"/>
  <c r="R19" i="37"/>
  <c r="Y20" i="45"/>
  <c r="Y29" i="45"/>
  <c r="Y15" i="45"/>
  <c r="Y24" i="45"/>
  <c r="Y23" i="45"/>
  <c r="Y19" i="45"/>
  <c r="Y27" i="45"/>
  <c r="Y18" i="45"/>
  <c r="Y25" i="45"/>
  <c r="Y26" i="45"/>
  <c r="Y14" i="45"/>
  <c r="Y11" i="45"/>
  <c r="Y22" i="45"/>
  <c r="Y8" i="45"/>
  <c r="Y5" i="45"/>
  <c r="Y21" i="45"/>
  <c r="Y13" i="45"/>
  <c r="Y7" i="45"/>
  <c r="Y10" i="45"/>
  <c r="Y12" i="45"/>
  <c r="Y17" i="45"/>
  <c r="Y9" i="45"/>
  <c r="Y4" i="45"/>
  <c r="Y28" i="45"/>
  <c r="Y6" i="45"/>
  <c r="Y16" i="45"/>
  <c r="J7" i="35"/>
  <c r="K14" i="37"/>
  <c r="M5" i="37"/>
  <c r="M7" i="37"/>
  <c r="M20" i="37"/>
  <c r="M29" i="37"/>
  <c r="M26" i="37"/>
  <c r="M19" i="37"/>
  <c r="M18" i="37"/>
  <c r="M21" i="37"/>
  <c r="M24" i="37"/>
  <c r="M27" i="37"/>
  <c r="M15" i="37"/>
  <c r="M25" i="37"/>
  <c r="M16" i="37"/>
  <c r="M9" i="37"/>
  <c r="M23" i="37"/>
  <c r="M17" i="37"/>
  <c r="M22" i="37"/>
  <c r="M4" i="37"/>
  <c r="M12" i="37"/>
  <c r="M11" i="37"/>
  <c r="M8" i="37"/>
  <c r="T19" i="37"/>
  <c r="S9" i="37"/>
  <c r="R9" i="37"/>
  <c r="AA22" i="38"/>
  <c r="AA8" i="38"/>
  <c r="X23" i="36"/>
  <c r="AA19" i="38"/>
  <c r="M13" i="37"/>
  <c r="O8" i="36"/>
  <c r="N7" i="35"/>
  <c r="R13" i="45"/>
  <c r="R9" i="45"/>
  <c r="R5" i="45"/>
  <c r="R22" i="45"/>
  <c r="R8" i="45"/>
  <c r="R27" i="45"/>
  <c r="R20" i="45"/>
  <c r="R29" i="45"/>
  <c r="R15" i="45"/>
  <c r="R4" i="45"/>
  <c r="R19" i="45"/>
  <c r="R14" i="45"/>
  <c r="R7" i="45"/>
  <c r="R25" i="45"/>
  <c r="R16" i="45"/>
  <c r="R12" i="45"/>
  <c r="R24" i="45"/>
  <c r="R11" i="45"/>
  <c r="R23" i="45"/>
  <c r="R26" i="45"/>
  <c r="R10" i="45"/>
  <c r="R6" i="45"/>
  <c r="R28" i="45"/>
  <c r="R18" i="45"/>
  <c r="R17" i="45"/>
  <c r="R21" i="45"/>
  <c r="AA13" i="38"/>
  <c r="N15" i="38"/>
  <c r="M18" i="36"/>
  <c r="M21" i="36"/>
  <c r="M12" i="36"/>
  <c r="M5" i="36"/>
  <c r="M15" i="36"/>
  <c r="M7" i="36"/>
  <c r="M9" i="36"/>
  <c r="M22" i="36"/>
  <c r="M23" i="36"/>
  <c r="M29" i="36"/>
  <c r="M8" i="36"/>
  <c r="M4" i="36"/>
  <c r="M25" i="36"/>
  <c r="M19" i="36"/>
  <c r="M24" i="36"/>
  <c r="M20" i="36"/>
  <c r="L7" i="35"/>
  <c r="M28" i="36"/>
  <c r="M27" i="36"/>
  <c r="M26" i="36"/>
  <c r="K9" i="37"/>
  <c r="AA10" i="38"/>
  <c r="S12" i="37"/>
  <c r="C9" i="44"/>
  <c r="C21" i="44"/>
  <c r="C14" i="44"/>
  <c r="C15" i="44"/>
  <c r="C28" i="44"/>
  <c r="C24" i="44"/>
  <c r="C22" i="44"/>
  <c r="C20" i="44"/>
  <c r="C5" i="44"/>
  <c r="C11" i="44"/>
  <c r="C23" i="44"/>
  <c r="C12" i="44"/>
  <c r="C25" i="44"/>
  <c r="C19" i="44"/>
  <c r="C13" i="44"/>
  <c r="C17" i="44"/>
  <c r="C26" i="44"/>
  <c r="C7" i="44"/>
  <c r="C4" i="44"/>
  <c r="C29" i="44"/>
  <c r="C16" i="44"/>
  <c r="C27" i="44"/>
  <c r="C18" i="44"/>
  <c r="C6" i="44"/>
  <c r="C8" i="44"/>
  <c r="C10" i="44"/>
  <c r="B7" i="43"/>
  <c r="M7" i="35"/>
  <c r="T5" i="37"/>
  <c r="S15" i="37"/>
  <c r="D7" i="34"/>
  <c r="C6" i="35" s="1"/>
  <c r="M13" i="36"/>
  <c r="X4" i="37"/>
  <c r="X8" i="37"/>
  <c r="X10" i="37"/>
  <c r="X25" i="37"/>
  <c r="X15" i="37"/>
  <c r="X13" i="37"/>
  <c r="X19" i="37"/>
  <c r="X16" i="37"/>
  <c r="X24" i="37"/>
  <c r="X21" i="37"/>
  <c r="X6" i="37"/>
  <c r="X5" i="37"/>
  <c r="X12" i="37"/>
  <c r="X22" i="37"/>
  <c r="X29" i="37"/>
  <c r="X26" i="37"/>
  <c r="X17" i="37"/>
  <c r="X20" i="37"/>
  <c r="X23" i="37"/>
  <c r="X27" i="37"/>
  <c r="X7" i="37"/>
  <c r="X28" i="37"/>
  <c r="X18" i="37"/>
  <c r="Q7" i="43"/>
  <c r="R17" i="44"/>
  <c r="R24" i="44"/>
  <c r="R7" i="44"/>
  <c r="R19" i="44"/>
  <c r="R6" i="44"/>
  <c r="R22" i="44"/>
  <c r="R29" i="44"/>
  <c r="R10" i="44"/>
  <c r="R12" i="44"/>
  <c r="R18" i="44"/>
  <c r="R23" i="44"/>
  <c r="R16" i="44"/>
  <c r="R8" i="44"/>
  <c r="R27" i="44"/>
  <c r="R11" i="44"/>
  <c r="R21" i="44"/>
  <c r="R15" i="44"/>
  <c r="R26" i="44"/>
  <c r="R28" i="44"/>
  <c r="R25" i="44"/>
  <c r="R5" i="44"/>
  <c r="R4" i="44"/>
  <c r="R14" i="44"/>
  <c r="R20" i="44"/>
  <c r="R13" i="44"/>
  <c r="R9" i="44"/>
  <c r="K5" i="37"/>
  <c r="AA28" i="38"/>
  <c r="AA27" i="38"/>
  <c r="G5" i="44"/>
  <c r="G8" i="44"/>
  <c r="G4" i="44"/>
  <c r="G14" i="44"/>
  <c r="G19" i="44"/>
  <c r="G6" i="44"/>
  <c r="G29" i="44"/>
  <c r="G24" i="44"/>
  <c r="G17" i="44"/>
  <c r="G12" i="44"/>
  <c r="G25" i="44"/>
  <c r="G15" i="44"/>
  <c r="G7" i="44"/>
  <c r="G13" i="44"/>
  <c r="G18" i="44"/>
  <c r="F7" i="43"/>
  <c r="G26" i="44"/>
  <c r="G10" i="44"/>
  <c r="G22" i="44"/>
  <c r="G20" i="44"/>
  <c r="G11" i="44"/>
  <c r="G16" i="44"/>
  <c r="G28" i="44"/>
  <c r="G9" i="44"/>
  <c r="G21" i="44"/>
  <c r="G27" i="44"/>
  <c r="G23" i="44"/>
  <c r="R23" i="37"/>
  <c r="X15" i="36"/>
  <c r="O11" i="44"/>
  <c r="O19" i="44"/>
  <c r="O8" i="44"/>
  <c r="O18" i="44"/>
  <c r="O15" i="44"/>
  <c r="O13" i="44"/>
  <c r="O7" i="44"/>
  <c r="O16" i="44"/>
  <c r="O9" i="44"/>
  <c r="O24" i="44"/>
  <c r="O26" i="44"/>
  <c r="O25" i="44"/>
  <c r="O5" i="44"/>
  <c r="O10" i="44"/>
  <c r="O17" i="44"/>
  <c r="O27" i="44"/>
  <c r="O29" i="44"/>
  <c r="O21" i="44"/>
  <c r="O4" i="44"/>
  <c r="O14" i="44"/>
  <c r="O20" i="44"/>
  <c r="O28" i="44"/>
  <c r="O12" i="44"/>
  <c r="N7" i="43"/>
  <c r="O22" i="44"/>
  <c r="O6" i="44"/>
  <c r="O23" i="44"/>
  <c r="M13" i="38"/>
  <c r="R6" i="36"/>
  <c r="G25" i="46"/>
  <c r="G5" i="46"/>
  <c r="G11" i="46"/>
  <c r="G26" i="46"/>
  <c r="G12" i="46"/>
  <c r="G21" i="46"/>
  <c r="G15" i="46"/>
  <c r="G19" i="46"/>
  <c r="G17" i="46"/>
  <c r="G23" i="46"/>
  <c r="G18" i="46"/>
  <c r="G13" i="46"/>
  <c r="G24" i="46"/>
  <c r="G27" i="46"/>
  <c r="G10" i="46"/>
  <c r="G14" i="46"/>
  <c r="G6" i="46"/>
  <c r="G29" i="46"/>
  <c r="G8" i="46"/>
  <c r="G20" i="46"/>
  <c r="G16" i="46"/>
  <c r="G4" i="46"/>
  <c r="G22" i="46"/>
  <c r="G28" i="46"/>
  <c r="G7" i="46"/>
  <c r="G9" i="46"/>
  <c r="Y25" i="38"/>
  <c r="Y18" i="38"/>
  <c r="O6" i="38"/>
  <c r="R18" i="37"/>
  <c r="O8" i="38"/>
  <c r="S6" i="37"/>
  <c r="R7" i="36"/>
  <c r="X4" i="36"/>
  <c r="Y6" i="38"/>
  <c r="O18" i="38"/>
  <c r="Y19" i="38"/>
  <c r="X8" i="36"/>
  <c r="T18" i="37"/>
  <c r="O16" i="46"/>
  <c r="O25" i="46"/>
  <c r="O18" i="46"/>
  <c r="O7" i="46"/>
  <c r="O5" i="46"/>
  <c r="O19" i="46"/>
  <c r="O13" i="46"/>
  <c r="O26" i="46"/>
  <c r="O29" i="46"/>
  <c r="O9" i="46"/>
  <c r="O14" i="46"/>
  <c r="O8" i="46"/>
  <c r="O28" i="46"/>
  <c r="O22" i="46"/>
  <c r="O12" i="46"/>
  <c r="O10" i="46"/>
  <c r="O11" i="46"/>
  <c r="O24" i="46"/>
  <c r="O20" i="46"/>
  <c r="O21" i="46"/>
  <c r="O23" i="46"/>
  <c r="O4" i="46"/>
  <c r="O27" i="46"/>
  <c r="O17" i="46"/>
  <c r="O15" i="46"/>
  <c r="O6" i="46"/>
  <c r="N25" i="37"/>
  <c r="T10" i="37"/>
  <c r="W13" i="36"/>
  <c r="V7" i="35"/>
  <c r="W12" i="36"/>
  <c r="T5" i="38"/>
  <c r="R21" i="38"/>
  <c r="N5" i="45"/>
  <c r="N18" i="45"/>
  <c r="N21" i="45"/>
  <c r="N25" i="45"/>
  <c r="N19" i="45"/>
  <c r="N26" i="45"/>
  <c r="N10" i="45"/>
  <c r="N4" i="45"/>
  <c r="N24" i="45"/>
  <c r="N12" i="45"/>
  <c r="N29" i="45"/>
  <c r="N9" i="45"/>
  <c r="N13" i="45"/>
  <c r="N7" i="45"/>
  <c r="N20" i="45"/>
  <c r="N22" i="45"/>
  <c r="N17" i="45"/>
  <c r="N8" i="45"/>
  <c r="N6" i="45"/>
  <c r="N14" i="45"/>
  <c r="N27" i="45"/>
  <c r="N23" i="45"/>
  <c r="N28" i="45"/>
  <c r="N11" i="45"/>
  <c r="N16" i="45"/>
  <c r="N15" i="45"/>
  <c r="P25" i="44"/>
  <c r="P24" i="44"/>
  <c r="P22" i="44"/>
  <c r="P15" i="44"/>
  <c r="P5" i="44"/>
  <c r="P20" i="44"/>
  <c r="P8" i="44"/>
  <c r="P21" i="44"/>
  <c r="P19" i="44"/>
  <c r="P12" i="44"/>
  <c r="P9" i="44"/>
  <c r="P7" i="44"/>
  <c r="P23" i="44"/>
  <c r="P27" i="44"/>
  <c r="P6" i="44"/>
  <c r="P29" i="44"/>
  <c r="P10" i="44"/>
  <c r="P14" i="44"/>
  <c r="P18" i="44"/>
  <c r="P17" i="44"/>
  <c r="P4" i="44"/>
  <c r="P13" i="44"/>
  <c r="P11" i="44"/>
  <c r="P28" i="44"/>
  <c r="P16" i="44"/>
  <c r="P26" i="44"/>
  <c r="U7" i="34"/>
  <c r="T5" i="35" s="1"/>
  <c r="X14" i="37"/>
  <c r="Z19" i="37"/>
  <c r="Z7" i="37"/>
  <c r="Z21" i="37"/>
  <c r="Z25" i="37"/>
  <c r="Z17" i="37"/>
  <c r="Z28" i="37"/>
  <c r="Z20" i="37"/>
  <c r="Z6" i="37"/>
  <c r="Z23" i="37"/>
  <c r="Z8" i="37"/>
  <c r="Z16" i="37"/>
  <c r="Z29" i="37"/>
  <c r="Z24" i="37"/>
  <c r="Y7" i="35"/>
  <c r="Z15" i="37"/>
  <c r="Z11" i="37"/>
  <c r="Z13" i="37"/>
  <c r="Z12" i="37"/>
  <c r="Z9" i="37"/>
  <c r="Z4" i="37"/>
  <c r="Z10" i="37"/>
  <c r="Z18" i="37"/>
  <c r="Z14" i="37"/>
  <c r="Z22" i="37"/>
  <c r="Z27" i="37"/>
  <c r="N14" i="38"/>
  <c r="K22" i="37"/>
  <c r="K27" i="37"/>
  <c r="K18" i="37"/>
  <c r="R24" i="37"/>
  <c r="M27" i="38"/>
  <c r="AA17" i="38"/>
  <c r="C6" i="46"/>
  <c r="C7" i="46"/>
  <c r="C9" i="46"/>
  <c r="C21" i="46"/>
  <c r="C11" i="46"/>
  <c r="C28" i="46"/>
  <c r="C15" i="46"/>
  <c r="C10" i="46"/>
  <c r="C26" i="46"/>
  <c r="C12" i="46"/>
  <c r="C23" i="46"/>
  <c r="C13" i="46"/>
  <c r="C25" i="46"/>
  <c r="C5" i="46"/>
  <c r="C19" i="46"/>
  <c r="C20" i="46"/>
  <c r="C14" i="46"/>
  <c r="C17" i="46"/>
  <c r="C22" i="46"/>
  <c r="C24" i="46"/>
  <c r="C4" i="46"/>
  <c r="C18" i="46"/>
  <c r="C29" i="46"/>
  <c r="C27" i="46"/>
  <c r="C8" i="46"/>
  <c r="C16" i="46"/>
  <c r="N21" i="38"/>
  <c r="R6" i="37"/>
  <c r="G14" i="45"/>
  <c r="G18" i="45"/>
  <c r="G10" i="45"/>
  <c r="G8" i="45"/>
  <c r="G15" i="45"/>
  <c r="G26" i="45"/>
  <c r="G13" i="45"/>
  <c r="G22" i="45"/>
  <c r="G24" i="45"/>
  <c r="G25" i="45"/>
  <c r="G19" i="45"/>
  <c r="G5" i="45"/>
  <c r="G6" i="45"/>
  <c r="G4" i="45"/>
  <c r="G27" i="45"/>
  <c r="G17" i="45"/>
  <c r="G12" i="45"/>
  <c r="G21" i="45"/>
  <c r="G20" i="45"/>
  <c r="G29" i="45"/>
  <c r="G11" i="45"/>
  <c r="G23" i="45"/>
  <c r="G9" i="45"/>
  <c r="G28" i="45"/>
  <c r="G7" i="45"/>
  <c r="G16" i="45"/>
  <c r="X12" i="36"/>
  <c r="L27" i="38"/>
  <c r="L11" i="38"/>
  <c r="L5" i="38"/>
  <c r="L7" i="38"/>
  <c r="L26" i="38"/>
  <c r="L24" i="38"/>
  <c r="L20" i="38"/>
  <c r="L8" i="38"/>
  <c r="L25" i="38"/>
  <c r="L16" i="38"/>
  <c r="L29" i="38"/>
  <c r="L22" i="38"/>
  <c r="L15" i="38"/>
  <c r="L28" i="38"/>
  <c r="L4" i="38"/>
  <c r="L17" i="38"/>
  <c r="L21" i="38"/>
  <c r="L13" i="38"/>
  <c r="L10" i="38"/>
  <c r="L14" i="38"/>
  <c r="L9" i="38"/>
  <c r="L6" i="38"/>
  <c r="L23" i="38"/>
  <c r="R12" i="38"/>
  <c r="N24" i="37"/>
  <c r="T20" i="36"/>
  <c r="R7" i="37"/>
  <c r="O22" i="37"/>
  <c r="AA12" i="38"/>
  <c r="N11" i="37"/>
  <c r="L15" i="45"/>
  <c r="L8" i="45"/>
  <c r="L28" i="45"/>
  <c r="L17" i="45"/>
  <c r="L20" i="45"/>
  <c r="L25" i="45"/>
  <c r="L10" i="45"/>
  <c r="L26" i="45"/>
  <c r="L13" i="45"/>
  <c r="L23" i="45"/>
  <c r="L7" i="45"/>
  <c r="L9" i="45"/>
  <c r="L19" i="45"/>
  <c r="L11" i="45"/>
  <c r="L18" i="45"/>
  <c r="L22" i="45"/>
  <c r="L14" i="45"/>
  <c r="L29" i="45"/>
  <c r="L6" i="45"/>
  <c r="L4" i="45"/>
  <c r="L27" i="45"/>
  <c r="L21" i="45"/>
  <c r="L5" i="45"/>
  <c r="L12" i="45"/>
  <c r="L16" i="45"/>
  <c r="L24" i="45"/>
  <c r="O18" i="36"/>
  <c r="T14" i="37"/>
  <c r="S23" i="37"/>
  <c r="S25" i="36"/>
  <c r="S12" i="36"/>
  <c r="S17" i="36"/>
  <c r="S24" i="36"/>
  <c r="S22" i="36"/>
  <c r="S14" i="36"/>
  <c r="S28" i="36"/>
  <c r="S9" i="36"/>
  <c r="S10" i="36"/>
  <c r="S23" i="36"/>
  <c r="S20" i="36"/>
  <c r="S21" i="36"/>
  <c r="S6" i="36"/>
  <c r="S27" i="36"/>
  <c r="S26" i="36"/>
  <c r="R7" i="35"/>
  <c r="S13" i="36"/>
  <c r="X20" i="36"/>
  <c r="O29" i="45"/>
  <c r="O5" i="45"/>
  <c r="O11" i="45"/>
  <c r="O27" i="45"/>
  <c r="O9" i="45"/>
  <c r="O26" i="45"/>
  <c r="O24" i="45"/>
  <c r="O8" i="45"/>
  <c r="O14" i="45"/>
  <c r="O28" i="45"/>
  <c r="O18" i="45"/>
  <c r="O4" i="45"/>
  <c r="O7" i="45"/>
  <c r="O16" i="45"/>
  <c r="O6" i="45"/>
  <c r="O12" i="45"/>
  <c r="O23" i="45"/>
  <c r="O22" i="45"/>
  <c r="O15" i="45"/>
  <c r="O25" i="45"/>
  <c r="O13" i="45"/>
  <c r="O17" i="45"/>
  <c r="O20" i="45"/>
  <c r="O10" i="45"/>
  <c r="O21" i="45"/>
  <c r="O19" i="45"/>
  <c r="N25" i="38"/>
  <c r="T10" i="38"/>
  <c r="R21" i="36"/>
  <c r="N26" i="44"/>
  <c r="N28" i="44"/>
  <c r="N5" i="44"/>
  <c r="N10" i="44"/>
  <c r="N20" i="44"/>
  <c r="N17" i="44"/>
  <c r="M7" i="43"/>
  <c r="N27" i="44"/>
  <c r="N21" i="44"/>
  <c r="N29" i="44"/>
  <c r="N25" i="44"/>
  <c r="N11" i="44"/>
  <c r="N15" i="44"/>
  <c r="N19" i="44"/>
  <c r="N18" i="44"/>
  <c r="N24" i="44"/>
  <c r="N13" i="44"/>
  <c r="N16" i="44"/>
  <c r="N4" i="44"/>
  <c r="N6" i="44"/>
  <c r="N22" i="44"/>
  <c r="N12" i="44"/>
  <c r="N23" i="44"/>
  <c r="N8" i="44"/>
  <c r="N7" i="44"/>
  <c r="N14" i="44"/>
  <c r="N9" i="44"/>
  <c r="Y22" i="44"/>
  <c r="Y5" i="44"/>
  <c r="Y10" i="44"/>
  <c r="Y7" i="44"/>
  <c r="Y16" i="44"/>
  <c r="Y27" i="44"/>
  <c r="Y14" i="44"/>
  <c r="Y4" i="44"/>
  <c r="Y15" i="44"/>
  <c r="Y11" i="44"/>
  <c r="Y9" i="44"/>
  <c r="Y17" i="44"/>
  <c r="Y26" i="44"/>
  <c r="Y6" i="44"/>
  <c r="Y19" i="44"/>
  <c r="X7" i="43"/>
  <c r="Y8" i="44"/>
  <c r="Y23" i="44"/>
  <c r="Y12" i="44"/>
  <c r="Y20" i="44"/>
  <c r="Y13" i="44"/>
  <c r="Y21" i="44"/>
  <c r="Y29" i="44"/>
  <c r="Y25" i="44"/>
  <c r="Y24" i="44"/>
  <c r="Y18" i="44"/>
  <c r="Y28" i="44"/>
  <c r="K6" i="37"/>
  <c r="F7" i="42"/>
  <c r="E5" i="43" s="1"/>
  <c r="X11" i="36"/>
  <c r="X18" i="36"/>
  <c r="AA5" i="38"/>
  <c r="L6" i="37"/>
  <c r="L9" i="37"/>
  <c r="L23" i="37"/>
  <c r="L16" i="37"/>
  <c r="L15" i="37"/>
  <c r="K7" i="35"/>
  <c r="L5" i="37"/>
  <c r="L26" i="37"/>
  <c r="L27" i="37"/>
  <c r="L12" i="37"/>
  <c r="L24" i="37"/>
  <c r="L25" i="37"/>
  <c r="L14" i="37"/>
  <c r="L8" i="37"/>
  <c r="L19" i="37"/>
  <c r="L13" i="37"/>
  <c r="L29" i="37"/>
  <c r="L11" i="37"/>
  <c r="L4" i="37"/>
  <c r="L10" i="37"/>
  <c r="L17" i="37"/>
  <c r="L21" i="37"/>
  <c r="L18" i="37"/>
  <c r="L7" i="37"/>
  <c r="L20" i="37"/>
  <c r="AA15" i="38"/>
  <c r="N24" i="38"/>
  <c r="T20" i="37"/>
  <c r="S4" i="37"/>
  <c r="X26" i="36"/>
  <c r="L21" i="46"/>
  <c r="L24" i="46"/>
  <c r="L18" i="46"/>
  <c r="L26" i="46"/>
  <c r="L25" i="46"/>
  <c r="L11" i="46"/>
  <c r="L20" i="46"/>
  <c r="L17" i="46"/>
  <c r="L5" i="46"/>
  <c r="L6" i="46"/>
  <c r="L16" i="46"/>
  <c r="L19" i="46"/>
  <c r="L8" i="46"/>
  <c r="L22" i="46"/>
  <c r="L12" i="46"/>
  <c r="L7" i="46"/>
  <c r="L29" i="46"/>
  <c r="L27" i="46"/>
  <c r="L28" i="46"/>
  <c r="L14" i="46"/>
  <c r="L13" i="46"/>
  <c r="L9" i="46"/>
  <c r="L10" i="46"/>
  <c r="L15" i="46"/>
  <c r="L4" i="46"/>
  <c r="L23" i="46"/>
  <c r="S20" i="38"/>
  <c r="S4" i="38"/>
  <c r="S14" i="38"/>
  <c r="S28" i="38"/>
  <c r="S19" i="38"/>
  <c r="S29" i="38"/>
  <c r="S13" i="38"/>
  <c r="S12" i="38"/>
  <c r="S17" i="38"/>
  <c r="S24" i="38"/>
  <c r="S9" i="38"/>
  <c r="S23" i="38"/>
  <c r="S26" i="38"/>
  <c r="S21" i="38"/>
  <c r="S6" i="38"/>
  <c r="S27" i="38"/>
  <c r="S15" i="38"/>
  <c r="S8" i="38"/>
  <c r="S7" i="38"/>
  <c r="S10" i="38"/>
  <c r="S11" i="38"/>
  <c r="S16" i="38"/>
  <c r="S22" i="38"/>
  <c r="R21" i="37"/>
  <c r="N24" i="46"/>
  <c r="N11" i="46"/>
  <c r="N21" i="46"/>
  <c r="N15" i="46"/>
  <c r="N23" i="46"/>
  <c r="N5" i="46"/>
  <c r="N14" i="46"/>
  <c r="N9" i="46"/>
  <c r="N26" i="46"/>
  <c r="N12" i="46"/>
  <c r="N6" i="46"/>
  <c r="N25" i="46"/>
  <c r="N10" i="46"/>
  <c r="N29" i="46"/>
  <c r="N27" i="46"/>
  <c r="N4" i="46"/>
  <c r="N18" i="46"/>
  <c r="N8" i="46"/>
  <c r="N22" i="46"/>
  <c r="N17" i="46"/>
  <c r="N16" i="46"/>
  <c r="N28" i="46"/>
  <c r="N13" i="46"/>
  <c r="N7" i="46"/>
  <c r="N19" i="46"/>
  <c r="N20" i="46"/>
  <c r="S18" i="38"/>
  <c r="Z26" i="37"/>
  <c r="R12" i="37"/>
  <c r="X21" i="36"/>
  <c r="X5" i="36"/>
  <c r="X22" i="36"/>
  <c r="P7" i="43"/>
  <c r="Q13" i="46"/>
  <c r="Q24" i="46"/>
  <c r="Q28" i="46"/>
  <c r="Q25" i="46"/>
  <c r="Q26" i="46"/>
  <c r="Q10" i="46"/>
  <c r="Q23" i="46"/>
  <c r="Q20" i="46"/>
  <c r="Q15" i="46"/>
  <c r="Q8" i="46"/>
  <c r="Q18" i="46"/>
  <c r="Q16" i="46"/>
  <c r="Q7" i="46"/>
  <c r="Q17" i="46"/>
  <c r="Q4" i="46"/>
  <c r="Q22" i="46"/>
  <c r="Q21" i="46"/>
  <c r="Q19" i="46"/>
  <c r="Q29" i="46"/>
  <c r="Q12" i="46"/>
  <c r="Q5" i="46"/>
  <c r="Q11" i="46"/>
  <c r="Q6" i="46"/>
  <c r="Q14" i="46"/>
  <c r="Q27" i="46"/>
  <c r="Q9" i="46"/>
  <c r="AA7" i="38"/>
  <c r="S5" i="37"/>
  <c r="K12" i="37"/>
  <c r="N23" i="38"/>
  <c r="O14" i="37"/>
  <c r="R8" i="37"/>
  <c r="S11" i="37"/>
  <c r="T28" i="37"/>
  <c r="X17" i="36"/>
  <c r="AA26" i="38"/>
  <c r="M4" i="38"/>
  <c r="O16" i="37"/>
  <c r="N8" i="38"/>
  <c r="R28" i="37"/>
  <c r="T17" i="37"/>
  <c r="K20" i="37"/>
  <c r="T6" i="37"/>
  <c r="K25" i="37"/>
  <c r="AA4" i="38"/>
  <c r="N20" i="37"/>
  <c r="N4" i="37"/>
  <c r="Q17" i="44"/>
  <c r="Q22" i="44"/>
  <c r="Q5" i="44"/>
  <c r="Q27" i="44"/>
  <c r="Q21" i="44"/>
  <c r="Q10" i="44"/>
  <c r="Q25" i="44"/>
  <c r="Q19" i="44"/>
  <c r="Q14" i="44"/>
  <c r="Q28" i="44"/>
  <c r="Q13" i="44"/>
  <c r="Q20" i="44"/>
  <c r="Q15" i="44"/>
  <c r="Q9" i="44"/>
  <c r="Q18" i="44"/>
  <c r="Q24" i="44"/>
  <c r="Q12" i="44"/>
  <c r="Q11" i="44"/>
  <c r="Q6" i="44"/>
  <c r="Q7" i="44"/>
  <c r="Q26" i="44"/>
  <c r="Q16" i="44"/>
  <c r="Q23" i="44"/>
  <c r="Q8" i="44"/>
  <c r="Q4" i="44"/>
  <c r="Q29" i="44"/>
  <c r="O28" i="36"/>
  <c r="T8" i="36"/>
  <c r="S7" i="35"/>
  <c r="S25" i="37"/>
  <c r="Y28" i="36"/>
  <c r="N23" i="37"/>
  <c r="S18" i="37"/>
  <c r="K16" i="37"/>
  <c r="O5" i="37"/>
  <c r="N7" i="37"/>
  <c r="N4" i="38"/>
  <c r="X19" i="36"/>
  <c r="M28" i="38"/>
  <c r="Q23" i="45"/>
  <c r="Q25" i="45"/>
  <c r="Q7" i="45"/>
  <c r="Q8" i="45"/>
  <c r="Q5" i="45"/>
  <c r="Q9" i="45"/>
  <c r="Q27" i="45"/>
  <c r="Q12" i="45"/>
  <c r="Q4" i="45"/>
  <c r="Q22" i="45"/>
  <c r="Q13" i="45"/>
  <c r="Q28" i="45"/>
  <c r="Q21" i="45"/>
  <c r="Q6" i="45"/>
  <c r="Q29" i="45"/>
  <c r="Q26" i="45"/>
  <c r="Q10" i="45"/>
  <c r="Q24" i="45"/>
  <c r="Q11" i="45"/>
  <c r="Q16" i="45"/>
  <c r="Q14" i="45"/>
  <c r="Q15" i="45"/>
  <c r="Q19" i="45"/>
  <c r="Q17" i="45"/>
  <c r="Q20" i="45"/>
  <c r="Q18" i="45"/>
  <c r="M14" i="36"/>
  <c r="O28" i="37"/>
  <c r="R15" i="38"/>
  <c r="M14" i="37"/>
  <c r="O28" i="38"/>
  <c r="K11" i="37"/>
  <c r="S20" i="37"/>
  <c r="O26" i="38"/>
  <c r="S17" i="37"/>
  <c r="O20" i="37"/>
  <c r="S21" i="37"/>
  <c r="S14" i="37"/>
  <c r="N12" i="38"/>
  <c r="T27" i="36"/>
  <c r="T29" i="37"/>
  <c r="O17" i="38"/>
  <c r="N17" i="37"/>
  <c r="K13" i="37"/>
  <c r="R11" i="37"/>
  <c r="X24" i="36"/>
  <c r="O27" i="38"/>
  <c r="Z7" i="35"/>
  <c r="S13" i="37"/>
  <c r="T16" i="38"/>
  <c r="S26" i="37"/>
  <c r="M29" i="38"/>
  <c r="O5" i="36"/>
  <c r="T9" i="36"/>
  <c r="X28" i="36"/>
  <c r="N6" i="37"/>
  <c r="K8" i="37"/>
  <c r="R4" i="37"/>
  <c r="AA18" i="38"/>
  <c r="M14" i="38"/>
  <c r="X13" i="36"/>
  <c r="S8" i="37"/>
  <c r="N22" i="38"/>
  <c r="D7" i="42"/>
  <c r="C4" i="43" s="1"/>
  <c r="Y22" i="38"/>
  <c r="O26" i="37"/>
  <c r="M9" i="38"/>
  <c r="AA25" i="38"/>
  <c r="N12" i="37"/>
  <c r="T27" i="37"/>
  <c r="T29" i="36"/>
  <c r="O17" i="37"/>
  <c r="O11" i="37"/>
  <c r="O27" i="36"/>
  <c r="T15" i="37"/>
  <c r="N28" i="37"/>
  <c r="R25" i="38"/>
  <c r="T9" i="37"/>
  <c r="O19" i="37"/>
  <c r="Y14" i="37"/>
  <c r="X27" i="36"/>
  <c r="S8" i="36"/>
  <c r="M11" i="36"/>
  <c r="AB15" i="44"/>
  <c r="AB24" i="44"/>
  <c r="AB20" i="44"/>
  <c r="AB23" i="44"/>
  <c r="AB25" i="44"/>
  <c r="AB11" i="44"/>
  <c r="AB12" i="44"/>
  <c r="AB14" i="44"/>
  <c r="AB7" i="44"/>
  <c r="AB13" i="44"/>
  <c r="AB8" i="44"/>
  <c r="AB29" i="44"/>
  <c r="AB5" i="44"/>
  <c r="AB4" i="44"/>
  <c r="AB10" i="44"/>
  <c r="AB6" i="44"/>
  <c r="AB27" i="44"/>
  <c r="AB19" i="44"/>
  <c r="AB9" i="44"/>
  <c r="AB22" i="44"/>
  <c r="AB17" i="44"/>
  <c r="AB16" i="44"/>
  <c r="AB18" i="44"/>
  <c r="AB21" i="44"/>
  <c r="AB26" i="44"/>
  <c r="AA7" i="43"/>
  <c r="AB28" i="44"/>
  <c r="Z5" i="37"/>
  <c r="AA16" i="38"/>
  <c r="S7" i="37"/>
  <c r="O26" i="36"/>
  <c r="T27" i="38"/>
  <c r="T29" i="38"/>
  <c r="O17" i="36"/>
  <c r="O11" i="38"/>
  <c r="X10" i="36"/>
  <c r="T15" i="36"/>
  <c r="N28" i="38"/>
  <c r="R25" i="36"/>
  <c r="O19" i="38"/>
  <c r="M22" i="38"/>
  <c r="F7" i="34"/>
  <c r="E6" i="35" s="1"/>
  <c r="AB16" i="45"/>
  <c r="AB14" i="45"/>
  <c r="AB11" i="45"/>
  <c r="AB21" i="45"/>
  <c r="AB13" i="45"/>
  <c r="AB10" i="45"/>
  <c r="AB27" i="45"/>
  <c r="AB28" i="45"/>
  <c r="AB29" i="45"/>
  <c r="AB18" i="45"/>
  <c r="AB19" i="45"/>
  <c r="AB24" i="45"/>
  <c r="AB25" i="45"/>
  <c r="AB7" i="45"/>
  <c r="AB15" i="45"/>
  <c r="AB4" i="45"/>
  <c r="AB5" i="45"/>
  <c r="AB12" i="45"/>
  <c r="AB6" i="45"/>
  <c r="AB8" i="45"/>
  <c r="AB9" i="45"/>
  <c r="AB22" i="45"/>
  <c r="AB26" i="45"/>
  <c r="AB17" i="45"/>
  <c r="AB20" i="45"/>
  <c r="AB23" i="45"/>
  <c r="D28" i="23" l="1"/>
  <c r="D20" i="23"/>
  <c r="E12" i="36"/>
  <c r="E11" i="36"/>
  <c r="T6" i="25"/>
  <c r="U23" i="27" s="1"/>
  <c r="E15" i="26"/>
  <c r="E16" i="26"/>
  <c r="E5" i="36"/>
  <c r="D19" i="23"/>
  <c r="D24" i="23"/>
  <c r="D22" i="23"/>
  <c r="E20" i="36"/>
  <c r="E17" i="36"/>
  <c r="D15" i="23"/>
  <c r="D23" i="23"/>
  <c r="D5" i="23"/>
  <c r="D29" i="23"/>
  <c r="D26" i="23"/>
  <c r="D11" i="23"/>
  <c r="D21" i="23"/>
  <c r="D9" i="23"/>
  <c r="E28" i="44"/>
  <c r="D14" i="23"/>
  <c r="D18" i="23"/>
  <c r="D25" i="23"/>
  <c r="D17" i="23"/>
  <c r="D27" i="23"/>
  <c r="D7" i="23"/>
  <c r="D16" i="23"/>
  <c r="C5" i="25"/>
  <c r="D10" i="26" s="1"/>
  <c r="D12" i="23"/>
  <c r="C6" i="25"/>
  <c r="D18" i="27" s="1"/>
  <c r="D6" i="23"/>
  <c r="T5" i="25"/>
  <c r="U26" i="26" s="1"/>
  <c r="D8" i="23"/>
  <c r="D4" i="23"/>
  <c r="D10" i="23"/>
  <c r="E26" i="44"/>
  <c r="E11" i="44"/>
  <c r="E21" i="44"/>
  <c r="E13" i="44"/>
  <c r="E12" i="44"/>
  <c r="E9" i="44"/>
  <c r="E25" i="36"/>
  <c r="E19" i="36"/>
  <c r="D6" i="35"/>
  <c r="E10" i="38" s="1"/>
  <c r="C5" i="35"/>
  <c r="D21" i="37" s="1"/>
  <c r="E26" i="36"/>
  <c r="E9" i="36"/>
  <c r="D5" i="35"/>
  <c r="E10" i="37" s="1"/>
  <c r="E28" i="36"/>
  <c r="E29" i="36"/>
  <c r="E23" i="36"/>
  <c r="E7" i="36"/>
  <c r="E27" i="36"/>
  <c r="E24" i="36"/>
  <c r="E15" i="36"/>
  <c r="E4" i="36"/>
  <c r="E14" i="36"/>
  <c r="E22" i="36"/>
  <c r="E8" i="36"/>
  <c r="E18" i="36"/>
  <c r="T4" i="43"/>
  <c r="U15" i="44" s="1"/>
  <c r="D5" i="43"/>
  <c r="E16" i="45" s="1"/>
  <c r="T4" i="35"/>
  <c r="U27" i="36" s="1"/>
  <c r="E13" i="26"/>
  <c r="E20" i="26"/>
  <c r="E24" i="26"/>
  <c r="E14" i="26"/>
  <c r="E5" i="26"/>
  <c r="E21" i="36"/>
  <c r="E7" i="26"/>
  <c r="E10" i="36"/>
  <c r="E4" i="26"/>
  <c r="E19" i="26"/>
  <c r="E29" i="26"/>
  <c r="E28" i="26"/>
  <c r="E16" i="44"/>
  <c r="E10" i="44"/>
  <c r="E15" i="44"/>
  <c r="F14" i="23"/>
  <c r="E20" i="44"/>
  <c r="F10" i="23"/>
  <c r="D6" i="43"/>
  <c r="E26" i="46" s="1"/>
  <c r="E12" i="26"/>
  <c r="E7" i="44"/>
  <c r="F20" i="23"/>
  <c r="E22" i="26"/>
  <c r="D4" i="25"/>
  <c r="E5" i="23" s="1"/>
  <c r="E6" i="44"/>
  <c r="E26" i="26"/>
  <c r="E23" i="26"/>
  <c r="E17" i="44"/>
  <c r="F24" i="23"/>
  <c r="F15" i="23"/>
  <c r="F28" i="23"/>
  <c r="F11" i="23"/>
  <c r="F7" i="23"/>
  <c r="F27" i="23"/>
  <c r="F18" i="23"/>
  <c r="F19" i="23"/>
  <c r="F26" i="23"/>
  <c r="F25" i="23"/>
  <c r="F8" i="23"/>
  <c r="E4" i="43"/>
  <c r="F18" i="44" s="1"/>
  <c r="E6" i="43"/>
  <c r="F7" i="46" s="1"/>
  <c r="F16" i="23"/>
  <c r="F21" i="23"/>
  <c r="E6" i="25"/>
  <c r="F19" i="27" s="1"/>
  <c r="E9" i="26"/>
  <c r="F29" i="23"/>
  <c r="F4" i="23"/>
  <c r="E5" i="25"/>
  <c r="F22" i="26" s="1"/>
  <c r="E27" i="26"/>
  <c r="F12" i="23"/>
  <c r="D6" i="25"/>
  <c r="E12" i="27" s="1"/>
  <c r="F5" i="23"/>
  <c r="F6" i="23"/>
  <c r="C4" i="35"/>
  <c r="D27" i="36" s="1"/>
  <c r="E18" i="26"/>
  <c r="F22" i="23"/>
  <c r="E17" i="26"/>
  <c r="F17" i="23"/>
  <c r="E10" i="26"/>
  <c r="E8" i="26"/>
  <c r="F13" i="23"/>
  <c r="E6" i="26"/>
  <c r="E21" i="26"/>
  <c r="F23" i="23"/>
  <c r="E25" i="26"/>
  <c r="E8" i="44"/>
  <c r="E4" i="44"/>
  <c r="E25" i="44"/>
  <c r="E18" i="44"/>
  <c r="E23" i="44"/>
  <c r="E16" i="36"/>
  <c r="E6" i="36"/>
  <c r="E19" i="44"/>
  <c r="E5" i="44"/>
  <c r="E14" i="44"/>
  <c r="E24" i="44"/>
  <c r="E29" i="44"/>
  <c r="E27" i="44"/>
  <c r="T6" i="35"/>
  <c r="U5" i="38" s="1"/>
  <c r="U23" i="46"/>
  <c r="U5" i="46"/>
  <c r="U9" i="46"/>
  <c r="U4" i="46"/>
  <c r="U25" i="46"/>
  <c r="U24" i="46"/>
  <c r="U7" i="46"/>
  <c r="U8" i="46"/>
  <c r="U22" i="46"/>
  <c r="U6" i="46"/>
  <c r="U27" i="46"/>
  <c r="U20" i="46"/>
  <c r="U26" i="46"/>
  <c r="U18" i="46"/>
  <c r="U21" i="46"/>
  <c r="U14" i="46"/>
  <c r="U17" i="46"/>
  <c r="U15" i="46"/>
  <c r="U11" i="46"/>
  <c r="U13" i="46"/>
  <c r="U29" i="46"/>
  <c r="U12" i="46"/>
  <c r="U28" i="46"/>
  <c r="U16" i="46"/>
  <c r="U19" i="46"/>
  <c r="U10" i="46"/>
  <c r="E4" i="35"/>
  <c r="F27" i="38"/>
  <c r="F9" i="38"/>
  <c r="F20" i="38"/>
  <c r="F5" i="38"/>
  <c r="F22" i="38"/>
  <c r="F21" i="38"/>
  <c r="F14" i="38"/>
  <c r="F12" i="38"/>
  <c r="F15" i="38"/>
  <c r="F18" i="38"/>
  <c r="F19" i="38"/>
  <c r="F17" i="38"/>
  <c r="F16" i="38"/>
  <c r="F29" i="38"/>
  <c r="F7" i="38"/>
  <c r="F11" i="38"/>
  <c r="F8" i="38"/>
  <c r="F13" i="38"/>
  <c r="F25" i="38"/>
  <c r="F28" i="38"/>
  <c r="F4" i="38"/>
  <c r="F10" i="38"/>
  <c r="F26" i="38"/>
  <c r="F6" i="38"/>
  <c r="F23" i="38"/>
  <c r="F24" i="38"/>
  <c r="C6" i="43"/>
  <c r="D13" i="38"/>
  <c r="D20" i="38"/>
  <c r="D17" i="38"/>
  <c r="D5" i="38"/>
  <c r="D21" i="38"/>
  <c r="D4" i="38"/>
  <c r="D9" i="38"/>
  <c r="D18" i="38"/>
  <c r="D14" i="38"/>
  <c r="D6" i="38"/>
  <c r="D12" i="38"/>
  <c r="D24" i="38"/>
  <c r="D15" i="38"/>
  <c r="D8" i="38"/>
  <c r="D7" i="38"/>
  <c r="D28" i="38"/>
  <c r="D27" i="38"/>
  <c r="D10" i="38"/>
  <c r="D19" i="38"/>
  <c r="D23" i="38"/>
  <c r="D26" i="38"/>
  <c r="D11" i="38"/>
  <c r="D29" i="38"/>
  <c r="D16" i="38"/>
  <c r="D22" i="38"/>
  <c r="D25" i="38"/>
  <c r="E5" i="35"/>
  <c r="D11" i="44"/>
  <c r="D14" i="44"/>
  <c r="D28" i="44"/>
  <c r="D10" i="44"/>
  <c r="D15" i="44"/>
  <c r="D22" i="44"/>
  <c r="D24" i="44"/>
  <c r="D7" i="44"/>
  <c r="D4" i="44"/>
  <c r="D29" i="44"/>
  <c r="D20" i="44"/>
  <c r="D27" i="44"/>
  <c r="D13" i="44"/>
  <c r="D5" i="44"/>
  <c r="D17" i="44"/>
  <c r="D8" i="44"/>
  <c r="D25" i="44"/>
  <c r="D18" i="44"/>
  <c r="D26" i="44"/>
  <c r="D12" i="44"/>
  <c r="D19" i="44"/>
  <c r="D21" i="44"/>
  <c r="D16" i="44"/>
  <c r="D9" i="44"/>
  <c r="D6" i="44"/>
  <c r="D23" i="44"/>
  <c r="F10" i="45"/>
  <c r="F23" i="45"/>
  <c r="F5" i="45"/>
  <c r="F14" i="45"/>
  <c r="F8" i="45"/>
  <c r="F27" i="45"/>
  <c r="F15" i="45"/>
  <c r="F17" i="45"/>
  <c r="F13" i="45"/>
  <c r="F24" i="45"/>
  <c r="F22" i="45"/>
  <c r="F21" i="45"/>
  <c r="F11" i="45"/>
  <c r="F25" i="45"/>
  <c r="F29" i="45"/>
  <c r="F28" i="45"/>
  <c r="F26" i="45"/>
  <c r="F19" i="45"/>
  <c r="F16" i="45"/>
  <c r="F12" i="45"/>
  <c r="F9" i="45"/>
  <c r="F4" i="45"/>
  <c r="F18" i="45"/>
  <c r="F6" i="45"/>
  <c r="F20" i="45"/>
  <c r="F7" i="45"/>
  <c r="U11" i="37"/>
  <c r="U10" i="37"/>
  <c r="U8" i="37"/>
  <c r="U17" i="37"/>
  <c r="U15" i="37"/>
  <c r="U5" i="37"/>
  <c r="U16" i="37"/>
  <c r="U13" i="37"/>
  <c r="U12" i="37"/>
  <c r="U9" i="37"/>
  <c r="U27" i="37"/>
  <c r="U28" i="37"/>
  <c r="U4" i="37"/>
  <c r="U19" i="37"/>
  <c r="U6" i="37"/>
  <c r="U18" i="37"/>
  <c r="U21" i="37"/>
  <c r="U22" i="37"/>
  <c r="U14" i="37"/>
  <c r="U29" i="37"/>
  <c r="U24" i="37"/>
  <c r="U23" i="37"/>
  <c r="U20" i="37"/>
  <c r="U26" i="37"/>
  <c r="U25" i="37"/>
  <c r="U7" i="37"/>
  <c r="C5" i="43"/>
  <c r="T5" i="43"/>
  <c r="U16" i="23"/>
  <c r="U29" i="23"/>
  <c r="U17" i="23"/>
  <c r="U5" i="23"/>
  <c r="U10" i="23"/>
  <c r="U15" i="23"/>
  <c r="U12" i="23"/>
  <c r="U4" i="23"/>
  <c r="U6" i="23"/>
  <c r="U23" i="23"/>
  <c r="U13" i="23"/>
  <c r="U24" i="23"/>
  <c r="U14" i="23"/>
  <c r="U20" i="23"/>
  <c r="U11" i="23"/>
  <c r="U21" i="23"/>
  <c r="U28" i="23"/>
  <c r="U8" i="23"/>
  <c r="U26" i="23"/>
  <c r="U18" i="23"/>
  <c r="U27" i="23"/>
  <c r="U22" i="23"/>
  <c r="U7" i="23"/>
  <c r="U25" i="23"/>
  <c r="U9" i="23"/>
  <c r="U19" i="23"/>
  <c r="U22" i="27"/>
  <c r="U4" i="27"/>
  <c r="U7" i="27"/>
  <c r="U8" i="27"/>
  <c r="U17" i="27" l="1"/>
  <c r="U10" i="27"/>
  <c r="D19" i="27"/>
  <c r="D20" i="26"/>
  <c r="U14" i="27"/>
  <c r="U28" i="27"/>
  <c r="U9" i="27"/>
  <c r="U20" i="27"/>
  <c r="U29" i="27"/>
  <c r="U21" i="27"/>
  <c r="D19" i="26"/>
  <c r="D12" i="26"/>
  <c r="D17" i="26"/>
  <c r="U5" i="27"/>
  <c r="U27" i="27"/>
  <c r="U24" i="27"/>
  <c r="U26" i="27"/>
  <c r="U11" i="27"/>
  <c r="U16" i="27"/>
  <c r="E29" i="38"/>
  <c r="E21" i="37"/>
  <c r="E19" i="37"/>
  <c r="U6" i="27"/>
  <c r="E12" i="37"/>
  <c r="E14" i="37"/>
  <c r="U25" i="27"/>
  <c r="U19" i="27"/>
  <c r="U13" i="27"/>
  <c r="E28" i="38"/>
  <c r="U18" i="27"/>
  <c r="E23" i="37"/>
  <c r="E5" i="37"/>
  <c r="E15" i="37"/>
  <c r="D5" i="37"/>
  <c r="E9" i="38"/>
  <c r="U25" i="26"/>
  <c r="E4" i="37"/>
  <c r="U28" i="26"/>
  <c r="U8" i="26"/>
  <c r="U12" i="26"/>
  <c r="U11" i="26"/>
  <c r="U10" i="26"/>
  <c r="U21" i="26"/>
  <c r="U18" i="26"/>
  <c r="U23" i="26"/>
  <c r="D9" i="26"/>
  <c r="U29" i="26"/>
  <c r="D8" i="27"/>
  <c r="D18" i="26"/>
  <c r="E18" i="37"/>
  <c r="D28" i="26"/>
  <c r="E6" i="37"/>
  <c r="D11" i="27"/>
  <c r="D20" i="37"/>
  <c r="E9" i="37"/>
  <c r="D22" i="27"/>
  <c r="D20" i="27"/>
  <c r="D5" i="26"/>
  <c r="D15" i="27"/>
  <c r="D15" i="26"/>
  <c r="D4" i="27"/>
  <c r="D24" i="26"/>
  <c r="D13" i="26"/>
  <c r="D8" i="26"/>
  <c r="D28" i="27"/>
  <c r="D26" i="27"/>
  <c r="U12" i="27"/>
  <c r="C7" i="25"/>
  <c r="D14" i="26"/>
  <c r="U22" i="26"/>
  <c r="D29" i="26"/>
  <c r="U15" i="27"/>
  <c r="U19" i="26"/>
  <c r="D7" i="26"/>
  <c r="U5" i="26"/>
  <c r="T7" i="25"/>
  <c r="U4" i="26"/>
  <c r="D6" i="26"/>
  <c r="U13" i="26"/>
  <c r="D7" i="27"/>
  <c r="U14" i="26"/>
  <c r="D17" i="27"/>
  <c r="D23" i="26"/>
  <c r="D25" i="26"/>
  <c r="U15" i="26"/>
  <c r="D22" i="26"/>
  <c r="D21" i="26"/>
  <c r="U27" i="26"/>
  <c r="D13" i="27"/>
  <c r="U24" i="26"/>
  <c r="D16" i="26"/>
  <c r="D27" i="26"/>
  <c r="D26" i="26"/>
  <c r="D11" i="26"/>
  <c r="D25" i="27"/>
  <c r="D4" i="26"/>
  <c r="U29" i="44"/>
  <c r="U6" i="26"/>
  <c r="U20" i="26"/>
  <c r="D23" i="27"/>
  <c r="D9" i="27"/>
  <c r="U16" i="26"/>
  <c r="D16" i="27"/>
  <c r="D27" i="27"/>
  <c r="U17" i="26"/>
  <c r="D14" i="27"/>
  <c r="D5" i="27"/>
  <c r="U9" i="26"/>
  <c r="D10" i="27"/>
  <c r="U7" i="26"/>
  <c r="D24" i="27"/>
  <c r="D21" i="27"/>
  <c r="U8" i="44"/>
  <c r="U21" i="44"/>
  <c r="U25" i="44"/>
  <c r="D23" i="37"/>
  <c r="E7" i="38"/>
  <c r="E24" i="38"/>
  <c r="U9" i="36"/>
  <c r="E22" i="38"/>
  <c r="D7" i="37"/>
  <c r="U4" i="36"/>
  <c r="D25" i="37"/>
  <c r="D12" i="37"/>
  <c r="U12" i="36"/>
  <c r="E8" i="38"/>
  <c r="D10" i="37"/>
  <c r="D13" i="37"/>
  <c r="E26" i="38"/>
  <c r="D26" i="37"/>
  <c r="D6" i="37"/>
  <c r="E11" i="38"/>
  <c r="D7" i="35"/>
  <c r="E12" i="38"/>
  <c r="D9" i="37"/>
  <c r="E17" i="38"/>
  <c r="D17" i="37"/>
  <c r="E25" i="38"/>
  <c r="D27" i="37"/>
  <c r="E23" i="38"/>
  <c r="D6" i="27"/>
  <c r="D24" i="37"/>
  <c r="E14" i="38"/>
  <c r="D16" i="37"/>
  <c r="E16" i="38"/>
  <c r="E20" i="38"/>
  <c r="E27" i="38"/>
  <c r="D11" i="37"/>
  <c r="D8" i="37"/>
  <c r="E19" i="38"/>
  <c r="D19" i="37"/>
  <c r="E4" i="38"/>
  <c r="E21" i="38"/>
  <c r="E15" i="38"/>
  <c r="D14" i="37"/>
  <c r="D29" i="27"/>
  <c r="D12" i="27"/>
  <c r="D18" i="37"/>
  <c r="E18" i="38"/>
  <c r="U27" i="44"/>
  <c r="U21" i="36"/>
  <c r="E13" i="38"/>
  <c r="D29" i="37"/>
  <c r="E6" i="38"/>
  <c r="U5" i="44"/>
  <c r="U13" i="44"/>
  <c r="U7" i="44"/>
  <c r="E13" i="45"/>
  <c r="E23" i="45"/>
  <c r="E9" i="45"/>
  <c r="U19" i="44"/>
  <c r="E10" i="45"/>
  <c r="U22" i="44"/>
  <c r="E28" i="45"/>
  <c r="T7" i="43"/>
  <c r="E25" i="45"/>
  <c r="U23" i="44"/>
  <c r="E12" i="45"/>
  <c r="U6" i="44"/>
  <c r="E26" i="45"/>
  <c r="U12" i="44"/>
  <c r="U9" i="44"/>
  <c r="F23" i="44"/>
  <c r="F19" i="44"/>
  <c r="E29" i="37"/>
  <c r="E28" i="37"/>
  <c r="E24" i="37"/>
  <c r="D15" i="37"/>
  <c r="E8" i="37"/>
  <c r="D4" i="37"/>
  <c r="E7" i="37"/>
  <c r="D22" i="37"/>
  <c r="E22" i="37"/>
  <c r="D28" i="37"/>
  <c r="E5" i="38"/>
  <c r="AC5" i="38" s="1"/>
  <c r="D4" i="39" s="1"/>
  <c r="E11" i="37"/>
  <c r="E27" i="37"/>
  <c r="E26" i="37"/>
  <c r="E16" i="37"/>
  <c r="E17" i="37"/>
  <c r="U19" i="36"/>
  <c r="E20" i="37"/>
  <c r="E13" i="37"/>
  <c r="U20" i="36"/>
  <c r="E25" i="37"/>
  <c r="U6" i="36"/>
  <c r="U8" i="36"/>
  <c r="E24" i="45"/>
  <c r="E4" i="45"/>
  <c r="U24" i="44"/>
  <c r="E13" i="23"/>
  <c r="AC13" i="23" s="1"/>
  <c r="B12" i="28" s="1"/>
  <c r="U13" i="36"/>
  <c r="E22" i="45"/>
  <c r="U15" i="36"/>
  <c r="E17" i="45"/>
  <c r="F16" i="27"/>
  <c r="F24" i="27"/>
  <c r="U10" i="36"/>
  <c r="E15" i="45"/>
  <c r="E29" i="45"/>
  <c r="U28" i="44"/>
  <c r="U10" i="44"/>
  <c r="U11" i="44"/>
  <c r="F14" i="27"/>
  <c r="U5" i="36"/>
  <c r="E6" i="45"/>
  <c r="E14" i="45"/>
  <c r="U4" i="44"/>
  <c r="U14" i="44"/>
  <c r="U17" i="36"/>
  <c r="E20" i="45"/>
  <c r="F27" i="27"/>
  <c r="U25" i="36"/>
  <c r="E27" i="45"/>
  <c r="E19" i="45"/>
  <c r="U20" i="44"/>
  <c r="U16" i="36"/>
  <c r="U26" i="44"/>
  <c r="U26" i="36"/>
  <c r="U28" i="36"/>
  <c r="U7" i="36"/>
  <c r="E7" i="45"/>
  <c r="U18" i="44"/>
  <c r="AC18" i="44" s="1"/>
  <c r="B17" i="47" s="1"/>
  <c r="E29" i="23"/>
  <c r="AC29" i="23" s="1"/>
  <c r="B28" i="28" s="1"/>
  <c r="E17" i="23"/>
  <c r="AC17" i="23" s="1"/>
  <c r="B16" i="28" s="1"/>
  <c r="U11" i="36"/>
  <c r="E11" i="45"/>
  <c r="U24" i="36"/>
  <c r="E5" i="45"/>
  <c r="U16" i="44"/>
  <c r="U18" i="36"/>
  <c r="U22" i="36"/>
  <c r="E8" i="45"/>
  <c r="U17" i="44"/>
  <c r="U23" i="36"/>
  <c r="E21" i="45"/>
  <c r="E18" i="45"/>
  <c r="U14" i="36"/>
  <c r="U29" i="36"/>
  <c r="F9" i="44"/>
  <c r="F15" i="44"/>
  <c r="AC15" i="44" s="1"/>
  <c r="B14" i="47" s="1"/>
  <c r="D29" i="36"/>
  <c r="D7" i="36"/>
  <c r="D8" i="36"/>
  <c r="E11" i="46"/>
  <c r="E29" i="46"/>
  <c r="D20" i="36"/>
  <c r="D15" i="36"/>
  <c r="E18" i="23"/>
  <c r="AC18" i="23" s="1"/>
  <c r="B17" i="28" s="1"/>
  <c r="E4" i="23"/>
  <c r="AC4" i="23" s="1"/>
  <c r="B3" i="28" s="1"/>
  <c r="D24" i="36"/>
  <c r="E20" i="23"/>
  <c r="AC20" i="23" s="1"/>
  <c r="B19" i="28" s="1"/>
  <c r="E16" i="46"/>
  <c r="E21" i="46"/>
  <c r="E6" i="46"/>
  <c r="E9" i="23"/>
  <c r="AC9" i="23" s="1"/>
  <c r="B8" i="28" s="1"/>
  <c r="D23" i="36"/>
  <c r="E21" i="23"/>
  <c r="AC21" i="23" s="1"/>
  <c r="B20" i="28" s="1"/>
  <c r="U18" i="38"/>
  <c r="E28" i="23"/>
  <c r="AC28" i="23" s="1"/>
  <c r="B27" i="28" s="1"/>
  <c r="F28" i="27"/>
  <c r="F22" i="27"/>
  <c r="U21" i="38"/>
  <c r="F18" i="27"/>
  <c r="E23" i="23"/>
  <c r="AC23" i="23" s="1"/>
  <c r="B22" i="28" s="1"/>
  <c r="U28" i="38"/>
  <c r="F22" i="44"/>
  <c r="E12" i="46"/>
  <c r="E22" i="46"/>
  <c r="E5" i="46"/>
  <c r="E20" i="46"/>
  <c r="E24" i="46"/>
  <c r="F13" i="46"/>
  <c r="E19" i="46"/>
  <c r="E27" i="46"/>
  <c r="E9" i="46"/>
  <c r="D18" i="36"/>
  <c r="F17" i="46"/>
  <c r="D11" i="36"/>
  <c r="F26" i="46"/>
  <c r="D6" i="36"/>
  <c r="D5" i="36"/>
  <c r="F27" i="46"/>
  <c r="F10" i="44"/>
  <c r="F18" i="46"/>
  <c r="D13" i="36"/>
  <c r="F16" i="44"/>
  <c r="F9" i="46"/>
  <c r="D7" i="43"/>
  <c r="E10" i="27"/>
  <c r="E17" i="46"/>
  <c r="D19" i="36"/>
  <c r="E18" i="46"/>
  <c r="F5" i="44"/>
  <c r="U20" i="38"/>
  <c r="U11" i="38"/>
  <c r="E15" i="46"/>
  <c r="D10" i="36"/>
  <c r="D28" i="36"/>
  <c r="E7" i="46"/>
  <c r="F17" i="44"/>
  <c r="U24" i="38"/>
  <c r="E29" i="27"/>
  <c r="D7" i="25"/>
  <c r="E4" i="27"/>
  <c r="E11" i="27"/>
  <c r="E28" i="27"/>
  <c r="F26" i="44"/>
  <c r="U8" i="38"/>
  <c r="E15" i="23"/>
  <c r="AC15" i="23" s="1"/>
  <c r="B14" i="28" s="1"/>
  <c r="E8" i="27"/>
  <c r="E6" i="23"/>
  <c r="AC6" i="23" s="1"/>
  <c r="B5" i="28" s="1"/>
  <c r="E4" i="46"/>
  <c r="E10" i="46"/>
  <c r="U10" i="38"/>
  <c r="AC10" i="38" s="1"/>
  <c r="D9" i="39" s="1"/>
  <c r="E7" i="23"/>
  <c r="AC7" i="23" s="1"/>
  <c r="B6" i="28" s="1"/>
  <c r="E19" i="23"/>
  <c r="AC19" i="23" s="1"/>
  <c r="B18" i="28" s="1"/>
  <c r="E8" i="46"/>
  <c r="E13" i="46"/>
  <c r="U25" i="38"/>
  <c r="AC5" i="23"/>
  <c r="B4" i="28" s="1"/>
  <c r="E13" i="27"/>
  <c r="E27" i="23"/>
  <c r="AC27" i="23" s="1"/>
  <c r="B26" i="28" s="1"/>
  <c r="E10" i="23"/>
  <c r="AC10" i="23" s="1"/>
  <c r="B9" i="28" s="1"/>
  <c r="E22" i="27"/>
  <c r="E14" i="46"/>
  <c r="F20" i="44"/>
  <c r="E14" i="27"/>
  <c r="E26" i="27"/>
  <c r="E24" i="27"/>
  <c r="E11" i="23"/>
  <c r="AC11" i="23" s="1"/>
  <c r="B10" i="28" s="1"/>
  <c r="E25" i="27"/>
  <c r="E9" i="27"/>
  <c r="E17" i="27"/>
  <c r="E25" i="46"/>
  <c r="F28" i="44"/>
  <c r="E27" i="27"/>
  <c r="E23" i="27"/>
  <c r="E14" i="23"/>
  <c r="AC14" i="23" s="1"/>
  <c r="B13" i="28" s="1"/>
  <c r="E26" i="23"/>
  <c r="AC26" i="23" s="1"/>
  <c r="B25" i="28" s="1"/>
  <c r="E22" i="23"/>
  <c r="AC22" i="23" s="1"/>
  <c r="B21" i="28" s="1"/>
  <c r="F4" i="44"/>
  <c r="F7" i="44"/>
  <c r="F12" i="26"/>
  <c r="E8" i="23"/>
  <c r="AC8" i="23" s="1"/>
  <c r="B7" i="28" s="1"/>
  <c r="E12" i="23"/>
  <c r="AC12" i="23" s="1"/>
  <c r="B11" i="28" s="1"/>
  <c r="F29" i="27"/>
  <c r="E23" i="46"/>
  <c r="F8" i="44"/>
  <c r="F8" i="46"/>
  <c r="E16" i="27"/>
  <c r="E24" i="23"/>
  <c r="AC24" i="23" s="1"/>
  <c r="B23" i="28" s="1"/>
  <c r="F10" i="26"/>
  <c r="E16" i="23"/>
  <c r="AC16" i="23" s="1"/>
  <c r="B15" i="28" s="1"/>
  <c r="E28" i="46"/>
  <c r="F5" i="27"/>
  <c r="E25" i="23"/>
  <c r="AC25" i="23" s="1"/>
  <c r="B24" i="28" s="1"/>
  <c r="E6" i="27"/>
  <c r="F12" i="44"/>
  <c r="F14" i="46"/>
  <c r="F15" i="26"/>
  <c r="F13" i="44"/>
  <c r="F10" i="46"/>
  <c r="F4" i="26"/>
  <c r="F4" i="27"/>
  <c r="D4" i="36"/>
  <c r="F24" i="44"/>
  <c r="F11" i="46"/>
  <c r="F29" i="26"/>
  <c r="F23" i="27"/>
  <c r="D16" i="36"/>
  <c r="F25" i="44"/>
  <c r="F25" i="46"/>
  <c r="F17" i="27"/>
  <c r="F25" i="27"/>
  <c r="F28" i="26"/>
  <c r="F15" i="46"/>
  <c r="C7" i="43"/>
  <c r="F7" i="27"/>
  <c r="F25" i="26"/>
  <c r="F10" i="27"/>
  <c r="F27" i="44"/>
  <c r="F16" i="46"/>
  <c r="F19" i="46"/>
  <c r="F6" i="26"/>
  <c r="F19" i="26"/>
  <c r="F29" i="44"/>
  <c r="F24" i="46"/>
  <c r="F9" i="26"/>
  <c r="F12" i="27"/>
  <c r="T7" i="35"/>
  <c r="F14" i="26"/>
  <c r="E7" i="25"/>
  <c r="F7" i="26"/>
  <c r="F11" i="27"/>
  <c r="F15" i="27"/>
  <c r="F27" i="26"/>
  <c r="F4" i="46"/>
  <c r="F6" i="27"/>
  <c r="D9" i="36"/>
  <c r="D25" i="36"/>
  <c r="F5" i="26"/>
  <c r="F24" i="26"/>
  <c r="F26" i="27"/>
  <c r="F16" i="26"/>
  <c r="F20" i="27"/>
  <c r="F12" i="46"/>
  <c r="F8" i="27"/>
  <c r="F14" i="44"/>
  <c r="F21" i="26"/>
  <c r="E7" i="43"/>
  <c r="F20" i="26"/>
  <c r="F18" i="26"/>
  <c r="F21" i="44"/>
  <c r="AC21" i="44" s="1"/>
  <c r="B20" i="47" s="1"/>
  <c r="F23" i="46"/>
  <c r="F22" i="46"/>
  <c r="F23" i="26"/>
  <c r="F17" i="26"/>
  <c r="F13" i="27"/>
  <c r="F6" i="44"/>
  <c r="F21" i="46"/>
  <c r="F5" i="46"/>
  <c r="F13" i="26"/>
  <c r="F8" i="26"/>
  <c r="F21" i="27"/>
  <c r="E20" i="27"/>
  <c r="D22" i="36"/>
  <c r="F11" i="44"/>
  <c r="F6" i="46"/>
  <c r="F28" i="46"/>
  <c r="F26" i="26"/>
  <c r="F9" i="27"/>
  <c r="F11" i="26"/>
  <c r="F20" i="46"/>
  <c r="U22" i="38"/>
  <c r="D26" i="36"/>
  <c r="D21" i="36"/>
  <c r="D12" i="36"/>
  <c r="E5" i="27"/>
  <c r="E18" i="27"/>
  <c r="E7" i="27"/>
  <c r="C7" i="35"/>
  <c r="E15" i="27"/>
  <c r="D14" i="36"/>
  <c r="F29" i="46"/>
  <c r="U7" i="38"/>
  <c r="E19" i="27"/>
  <c r="AC19" i="27" s="1"/>
  <c r="D18" i="28" s="1"/>
  <c r="E21" i="27"/>
  <c r="D17" i="36"/>
  <c r="U6" i="38"/>
  <c r="U19" i="38"/>
  <c r="U27" i="38"/>
  <c r="U13" i="38"/>
  <c r="U9" i="38"/>
  <c r="U4" i="38"/>
  <c r="U12" i="38"/>
  <c r="U16" i="38"/>
  <c r="U14" i="38"/>
  <c r="U15" i="38"/>
  <c r="U23" i="38"/>
  <c r="U17" i="38"/>
  <c r="U29" i="38"/>
  <c r="U26" i="38"/>
  <c r="F4" i="36"/>
  <c r="E7" i="35"/>
  <c r="F8" i="36"/>
  <c r="F24" i="36"/>
  <c r="F13" i="36"/>
  <c r="F23" i="36"/>
  <c r="F20" i="36"/>
  <c r="F27" i="36"/>
  <c r="AC27" i="36" s="1"/>
  <c r="B26" i="39" s="1"/>
  <c r="F9" i="36"/>
  <c r="F5" i="36"/>
  <c r="F21" i="36"/>
  <c r="F22" i="36"/>
  <c r="F12" i="36"/>
  <c r="F14" i="36"/>
  <c r="F15" i="36"/>
  <c r="F18" i="36"/>
  <c r="F29" i="36"/>
  <c r="F19" i="36"/>
  <c r="F17" i="36"/>
  <c r="F7" i="36"/>
  <c r="F11" i="36"/>
  <c r="F16" i="36"/>
  <c r="F28" i="36"/>
  <c r="F10" i="36"/>
  <c r="F25" i="36"/>
  <c r="F26" i="36"/>
  <c r="F6" i="36"/>
  <c r="U24" i="45"/>
  <c r="U6" i="45"/>
  <c r="U7" i="45"/>
  <c r="U27" i="45"/>
  <c r="U23" i="45"/>
  <c r="U21" i="45"/>
  <c r="U9" i="45"/>
  <c r="U5" i="45"/>
  <c r="U13" i="45"/>
  <c r="U22" i="45"/>
  <c r="U8" i="45"/>
  <c r="U14" i="45"/>
  <c r="U12" i="45"/>
  <c r="U17" i="45"/>
  <c r="U18" i="45"/>
  <c r="U26" i="45"/>
  <c r="U16" i="45"/>
  <c r="U4" i="45"/>
  <c r="U20" i="45"/>
  <c r="U15" i="45"/>
  <c r="U19" i="45"/>
  <c r="U29" i="45"/>
  <c r="U28" i="45"/>
  <c r="U25" i="45"/>
  <c r="U11" i="45"/>
  <c r="U10" i="45"/>
  <c r="D27" i="46"/>
  <c r="D14" i="46"/>
  <c r="D15" i="46"/>
  <c r="D28" i="46"/>
  <c r="D4" i="46"/>
  <c r="D26" i="46"/>
  <c r="D8" i="46"/>
  <c r="D24" i="46"/>
  <c r="D29" i="46"/>
  <c r="D11" i="46"/>
  <c r="D7" i="46"/>
  <c r="D10" i="46"/>
  <c r="D9" i="46"/>
  <c r="D23" i="46"/>
  <c r="D13" i="46"/>
  <c r="D12" i="46"/>
  <c r="D6" i="46"/>
  <c r="D16" i="46"/>
  <c r="D25" i="46"/>
  <c r="D21" i="46"/>
  <c r="D5" i="46"/>
  <c r="D19" i="46"/>
  <c r="D17" i="46"/>
  <c r="D18" i="46"/>
  <c r="D20" i="46"/>
  <c r="D22" i="46"/>
  <c r="D29" i="45"/>
  <c r="D14" i="45"/>
  <c r="D5" i="45"/>
  <c r="D11" i="45"/>
  <c r="D18" i="45"/>
  <c r="D13" i="45"/>
  <c r="D10" i="45"/>
  <c r="D28" i="45"/>
  <c r="D19" i="45"/>
  <c r="D7" i="45"/>
  <c r="D24" i="45"/>
  <c r="D15" i="45"/>
  <c r="D4" i="45"/>
  <c r="D12" i="45"/>
  <c r="D26" i="45"/>
  <c r="D17" i="45"/>
  <c r="D25" i="45"/>
  <c r="D22" i="45"/>
  <c r="D27" i="45"/>
  <c r="D20" i="45"/>
  <c r="D23" i="45"/>
  <c r="D9" i="45"/>
  <c r="D6" i="45"/>
  <c r="D16" i="45"/>
  <c r="D8" i="45"/>
  <c r="D21" i="45"/>
  <c r="F4" i="37"/>
  <c r="F23" i="37"/>
  <c r="F24" i="37"/>
  <c r="F27" i="37"/>
  <c r="F9" i="37"/>
  <c r="F22" i="37"/>
  <c r="F20" i="37"/>
  <c r="F5" i="37"/>
  <c r="F14" i="37"/>
  <c r="F21" i="37"/>
  <c r="F12" i="37"/>
  <c r="F19" i="37"/>
  <c r="F17" i="37"/>
  <c r="F15" i="37"/>
  <c r="F18" i="37"/>
  <c r="F16" i="37"/>
  <c r="F25" i="37"/>
  <c r="F11" i="37"/>
  <c r="F29" i="37"/>
  <c r="F6" i="37"/>
  <c r="F7" i="37"/>
  <c r="F10" i="37"/>
  <c r="F26" i="37"/>
  <c r="F28" i="37"/>
  <c r="F8" i="37"/>
  <c r="F13" i="37"/>
  <c r="AC23" i="38" l="1"/>
  <c r="D22" i="39" s="1"/>
  <c r="AC29" i="38"/>
  <c r="D28" i="39" s="1"/>
  <c r="AC18" i="38"/>
  <c r="D17" i="39" s="1"/>
  <c r="AC21" i="37"/>
  <c r="C20" i="39" s="1"/>
  <c r="AC9" i="38"/>
  <c r="D8" i="39" s="1"/>
  <c r="AC13" i="26"/>
  <c r="C12" i="28" s="1"/>
  <c r="AC5" i="37"/>
  <c r="C4" i="39" s="1"/>
  <c r="AC28" i="38"/>
  <c r="D27" i="39" s="1"/>
  <c r="AC6" i="26"/>
  <c r="C5" i="28" s="1"/>
  <c r="AC8" i="26"/>
  <c r="C7" i="28" s="1"/>
  <c r="AC10" i="26"/>
  <c r="C9" i="28" s="1"/>
  <c r="AC12" i="26"/>
  <c r="C11" i="28" s="1"/>
  <c r="AC29" i="44"/>
  <c r="B28" i="47" s="1"/>
  <c r="AC4" i="26"/>
  <c r="C3" i="28" s="1"/>
  <c r="AC27" i="44"/>
  <c r="B26" i="47" s="1"/>
  <c r="AC18" i="26"/>
  <c r="C17" i="28" s="1"/>
  <c r="AC20" i="26"/>
  <c r="C19" i="28" s="1"/>
  <c r="AC9" i="26"/>
  <c r="C8" i="28" s="1"/>
  <c r="AC9" i="44"/>
  <c r="B8" i="47" s="1"/>
  <c r="AC22" i="26"/>
  <c r="C21" i="28" s="1"/>
  <c r="AC5" i="26"/>
  <c r="C4" i="28" s="1"/>
  <c r="AC29" i="26"/>
  <c r="C28" i="28" s="1"/>
  <c r="AC19" i="26"/>
  <c r="C18" i="28" s="1"/>
  <c r="AC28" i="26"/>
  <c r="C27" i="28" s="1"/>
  <c r="AC5" i="44"/>
  <c r="B4" i="47" s="1"/>
  <c r="AC18" i="37"/>
  <c r="C17" i="39" s="1"/>
  <c r="AC19" i="38"/>
  <c r="D18" i="39" s="1"/>
  <c r="AC7" i="26"/>
  <c r="C6" i="28" s="1"/>
  <c r="AC27" i="38"/>
  <c r="D26" i="39" s="1"/>
  <c r="AC11" i="26"/>
  <c r="C10" i="28" s="1"/>
  <c r="AC14" i="26"/>
  <c r="C13" i="28" s="1"/>
  <c r="AC10" i="37"/>
  <c r="C9" i="39" s="1"/>
  <c r="AC6" i="38"/>
  <c r="D5" i="39" s="1"/>
  <c r="AC21" i="26"/>
  <c r="C20" i="28" s="1"/>
  <c r="AC17" i="44"/>
  <c r="B16" i="47" s="1"/>
  <c r="AC8" i="38"/>
  <c r="D7" i="39" s="1"/>
  <c r="AC9" i="27"/>
  <c r="D8" i="28" s="1"/>
  <c r="AC26" i="26"/>
  <c r="C25" i="28" s="1"/>
  <c r="AC7" i="37"/>
  <c r="C6" i="39" s="1"/>
  <c r="AC12" i="37"/>
  <c r="C11" i="39" s="1"/>
  <c r="AC25" i="26"/>
  <c r="C24" i="28" s="1"/>
  <c r="AC17" i="26"/>
  <c r="C16" i="28" s="1"/>
  <c r="AC23" i="26"/>
  <c r="C22" i="28" s="1"/>
  <c r="AC27" i="26"/>
  <c r="C26" i="28" s="1"/>
  <c r="AC23" i="44"/>
  <c r="B22" i="47" s="1"/>
  <c r="AC16" i="26"/>
  <c r="C15" i="28" s="1"/>
  <c r="AC24" i="26"/>
  <c r="C23" i="28" s="1"/>
  <c r="AC22" i="38"/>
  <c r="D21" i="39" s="1"/>
  <c r="AC15" i="26"/>
  <c r="C14" i="28" s="1"/>
  <c r="AC20" i="38"/>
  <c r="D19" i="39" s="1"/>
  <c r="AC17" i="38"/>
  <c r="D16" i="39" s="1"/>
  <c r="AC7" i="44"/>
  <c r="B6" i="47" s="1"/>
  <c r="AC6" i="44"/>
  <c r="B5" i="47" s="1"/>
  <c r="AC13" i="44"/>
  <c r="B12" i="47" s="1"/>
  <c r="AC24" i="38"/>
  <c r="D23" i="39" s="1"/>
  <c r="AC23" i="37"/>
  <c r="C22" i="39" s="1"/>
  <c r="AC11" i="38"/>
  <c r="D10" i="39" s="1"/>
  <c r="AC6" i="37"/>
  <c r="C5" i="39" s="1"/>
  <c r="AC24" i="27"/>
  <c r="D23" i="28" s="1"/>
  <c r="AC25" i="44"/>
  <c r="B24" i="47" s="1"/>
  <c r="AC12" i="27"/>
  <c r="D11" i="28" s="1"/>
  <c r="AC11" i="37"/>
  <c r="C10" i="39" s="1"/>
  <c r="AC14" i="38"/>
  <c r="D13" i="39" s="1"/>
  <c r="AC25" i="38"/>
  <c r="D24" i="39" s="1"/>
  <c r="AC8" i="44"/>
  <c r="B7" i="47" s="1"/>
  <c r="AC27" i="37"/>
  <c r="C26" i="39" s="1"/>
  <c r="AC16" i="27"/>
  <c r="D15" i="28" s="1"/>
  <c r="AC7" i="38"/>
  <c r="D6" i="39" s="1"/>
  <c r="AC26" i="38"/>
  <c r="D25" i="39" s="1"/>
  <c r="AC21" i="38"/>
  <c r="D20" i="39" s="1"/>
  <c r="AC16" i="38"/>
  <c r="D15" i="39" s="1"/>
  <c r="AC12" i="38"/>
  <c r="D11" i="39" s="1"/>
  <c r="AC14" i="37"/>
  <c r="C13" i="39" s="1"/>
  <c r="AC4" i="38"/>
  <c r="D3" i="39" s="1"/>
  <c r="AC19" i="44"/>
  <c r="B18" i="47" s="1"/>
  <c r="AC8" i="37"/>
  <c r="C7" i="39" s="1"/>
  <c r="AC19" i="37"/>
  <c r="C18" i="39" s="1"/>
  <c r="AC9" i="37"/>
  <c r="C8" i="39" s="1"/>
  <c r="AC28" i="37"/>
  <c r="C27" i="39" s="1"/>
  <c r="AC13" i="38"/>
  <c r="D12" i="39" s="1"/>
  <c r="AC15" i="38"/>
  <c r="D14" i="39" s="1"/>
  <c r="AC24" i="37"/>
  <c r="C23" i="39" s="1"/>
  <c r="AC13" i="37"/>
  <c r="C12" i="39" s="1"/>
  <c r="AC18" i="27"/>
  <c r="D17" i="28" s="1"/>
  <c r="AC26" i="37"/>
  <c r="C25" i="39" s="1"/>
  <c r="AC4" i="37"/>
  <c r="C3" i="39" s="1"/>
  <c r="AC29" i="37"/>
  <c r="C28" i="39" s="1"/>
  <c r="AC8" i="27"/>
  <c r="D7" i="28" s="1"/>
  <c r="AC27" i="27"/>
  <c r="D26" i="28" s="1"/>
  <c r="AC22" i="37"/>
  <c r="C21" i="39" s="1"/>
  <c r="AC22" i="44"/>
  <c r="B21" i="47" s="1"/>
  <c r="AC12" i="44"/>
  <c r="B11" i="47" s="1"/>
  <c r="AC4" i="44"/>
  <c r="B3" i="47" s="1"/>
  <c r="AC16" i="44"/>
  <c r="B15" i="47" s="1"/>
  <c r="AC26" i="44"/>
  <c r="B25" i="47" s="1"/>
  <c r="AC10" i="44"/>
  <c r="B9" i="47" s="1"/>
  <c r="AC24" i="36"/>
  <c r="B23" i="39" s="1"/>
  <c r="AC25" i="37"/>
  <c r="C24" i="39" s="1"/>
  <c r="AC16" i="37"/>
  <c r="C15" i="39" s="1"/>
  <c r="AC15" i="37"/>
  <c r="C14" i="39" s="1"/>
  <c r="AC17" i="37"/>
  <c r="C16" i="39" s="1"/>
  <c r="AC19" i="36"/>
  <c r="B18" i="39" s="1"/>
  <c r="AC20" i="37"/>
  <c r="C19" i="39" s="1"/>
  <c r="AC8" i="36"/>
  <c r="B7" i="39" s="1"/>
  <c r="AC7" i="36"/>
  <c r="B6" i="39" s="1"/>
  <c r="AC28" i="44"/>
  <c r="B27" i="47" s="1"/>
  <c r="AC29" i="36"/>
  <c r="B28" i="39" s="1"/>
  <c r="AC22" i="36"/>
  <c r="B21" i="39" s="1"/>
  <c r="AC11" i="44"/>
  <c r="B10" i="47" s="1"/>
  <c r="AC14" i="44"/>
  <c r="B13" i="47" s="1"/>
  <c r="AC24" i="44"/>
  <c r="B23" i="47" s="1"/>
  <c r="AC14" i="27"/>
  <c r="D13" i="28" s="1"/>
  <c r="AC20" i="44"/>
  <c r="B19" i="47" s="1"/>
  <c r="AC4" i="36"/>
  <c r="B3" i="39" s="1"/>
  <c r="AC26" i="46"/>
  <c r="D25" i="47" s="1"/>
  <c r="AC10" i="27"/>
  <c r="D9" i="28" s="1"/>
  <c r="AC15" i="27"/>
  <c r="D14" i="28" s="1"/>
  <c r="AC23" i="27"/>
  <c r="D22" i="28" s="1"/>
  <c r="AC6" i="36"/>
  <c r="B5" i="39" s="1"/>
  <c r="AC28" i="27"/>
  <c r="D27" i="28" s="1"/>
  <c r="AC13" i="27"/>
  <c r="D12" i="28" s="1"/>
  <c r="AC9" i="46"/>
  <c r="D8" i="47" s="1"/>
  <c r="AC20" i="36"/>
  <c r="B19" i="39" s="1"/>
  <c r="AC25" i="27"/>
  <c r="D24" i="28" s="1"/>
  <c r="AC10" i="46"/>
  <c r="D9" i="47" s="1"/>
  <c r="AC23" i="36"/>
  <c r="B22" i="39" s="1"/>
  <c r="AC17" i="27"/>
  <c r="D16" i="28" s="1"/>
  <c r="AC11" i="36"/>
  <c r="B10" i="39" s="1"/>
  <c r="AC13" i="46"/>
  <c r="D12" i="47" s="1"/>
  <c r="AC7" i="46"/>
  <c r="D6" i="47" s="1"/>
  <c r="AC15" i="36"/>
  <c r="B14" i="39" s="1"/>
  <c r="AC10" i="36"/>
  <c r="B9" i="39" s="1"/>
  <c r="AC21" i="27"/>
  <c r="D20" i="28" s="1"/>
  <c r="AC28" i="36"/>
  <c r="B27" i="39" s="1"/>
  <c r="AC24" i="46"/>
  <c r="D23" i="47" s="1"/>
  <c r="AC26" i="27"/>
  <c r="D25" i="28" s="1"/>
  <c r="AC17" i="46"/>
  <c r="D16" i="47" s="1"/>
  <c r="AC22" i="27"/>
  <c r="D21" i="28" s="1"/>
  <c r="AC13" i="36"/>
  <c r="B12" i="39" s="1"/>
  <c r="AC6" i="27"/>
  <c r="D5" i="28" s="1"/>
  <c r="AC5" i="36"/>
  <c r="B4" i="39" s="1"/>
  <c r="AC25" i="36"/>
  <c r="B24" i="39" s="1"/>
  <c r="AC7" i="27"/>
  <c r="D6" i="28" s="1"/>
  <c r="AC27" i="46"/>
  <c r="D26" i="47" s="1"/>
  <c r="AC21" i="46"/>
  <c r="D20" i="47" s="1"/>
  <c r="AC11" i="46"/>
  <c r="D10" i="47" s="1"/>
  <c r="AC11" i="27"/>
  <c r="D10" i="28" s="1"/>
  <c r="AC18" i="36"/>
  <c r="B17" i="39" s="1"/>
  <c r="AC18" i="46"/>
  <c r="D17" i="47" s="1"/>
  <c r="AC16" i="46"/>
  <c r="D15" i="47" s="1"/>
  <c r="AC4" i="27"/>
  <c r="D3" i="28" s="1"/>
  <c r="AC14" i="36"/>
  <c r="B13" i="39" s="1"/>
  <c r="AC12" i="46"/>
  <c r="D11" i="47" s="1"/>
  <c r="AC20" i="27"/>
  <c r="D19" i="28" s="1"/>
  <c r="AC29" i="27"/>
  <c r="D28" i="28" s="1"/>
  <c r="AC23" i="46"/>
  <c r="D22" i="47" s="1"/>
  <c r="AC5" i="45"/>
  <c r="C4" i="47" s="1"/>
  <c r="AC29" i="46"/>
  <c r="D28" i="47" s="1"/>
  <c r="AC9" i="36"/>
  <c r="B8" i="39" s="1"/>
  <c r="AC9" i="45"/>
  <c r="C8" i="47" s="1"/>
  <c r="AC8" i="46"/>
  <c r="D7" i="47" s="1"/>
  <c r="AC12" i="36"/>
  <c r="B11" i="39" s="1"/>
  <c r="AC17" i="45"/>
  <c r="C16" i="47" s="1"/>
  <c r="AC14" i="46"/>
  <c r="D13" i="47" s="1"/>
  <c r="AC19" i="46"/>
  <c r="D18" i="47" s="1"/>
  <c r="AC16" i="36"/>
  <c r="B15" i="39" s="1"/>
  <c r="AC5" i="27"/>
  <c r="D4" i="28" s="1"/>
  <c r="AC21" i="36"/>
  <c r="B20" i="39" s="1"/>
  <c r="AC20" i="46"/>
  <c r="D19" i="47" s="1"/>
  <c r="AC4" i="46"/>
  <c r="D3" i="47" s="1"/>
  <c r="AC20" i="45"/>
  <c r="C19" i="47" s="1"/>
  <c r="AC22" i="46"/>
  <c r="D21" i="47" s="1"/>
  <c r="AC26" i="36"/>
  <c r="B25" i="39" s="1"/>
  <c r="AC28" i="46"/>
  <c r="D27" i="47" s="1"/>
  <c r="AC15" i="46"/>
  <c r="D14" i="47" s="1"/>
  <c r="AC5" i="46"/>
  <c r="D4" i="47" s="1"/>
  <c r="AC12" i="45"/>
  <c r="C11" i="47" s="1"/>
  <c r="AC17" i="36"/>
  <c r="B16" i="39" s="1"/>
  <c r="AC6" i="46"/>
  <c r="D5" i="47" s="1"/>
  <c r="AC25" i="46"/>
  <c r="D24" i="47" s="1"/>
  <c r="AC18" i="45"/>
  <c r="C17" i="47" s="1"/>
  <c r="AC16" i="45"/>
  <c r="C15" i="47" s="1"/>
  <c r="AC11" i="45"/>
  <c r="C10" i="47" s="1"/>
  <c r="AC29" i="45"/>
  <c r="C28" i="47" s="1"/>
  <c r="AC27" i="45"/>
  <c r="C26" i="47" s="1"/>
  <c r="AC24" i="45"/>
  <c r="C23" i="47" s="1"/>
  <c r="AC23" i="45"/>
  <c r="C22" i="47" s="1"/>
  <c r="AC7" i="45"/>
  <c r="C6" i="47" s="1"/>
  <c r="AC19" i="45"/>
  <c r="C18" i="47" s="1"/>
  <c r="AC28" i="45"/>
  <c r="C27" i="47" s="1"/>
  <c r="AC26" i="45"/>
  <c r="C25" i="47" s="1"/>
  <c r="AC25" i="45"/>
  <c r="C24" i="47" s="1"/>
  <c r="AC4" i="45"/>
  <c r="C3" i="47" s="1"/>
  <c r="AC15" i="45"/>
  <c r="C14" i="47" s="1"/>
  <c r="AC10" i="45"/>
  <c r="C9" i="47" s="1"/>
  <c r="AC21" i="45"/>
  <c r="C20" i="47" s="1"/>
  <c r="AC13" i="45"/>
  <c r="C12" i="47" s="1"/>
  <c r="AC8" i="45"/>
  <c r="C7" i="47" s="1"/>
  <c r="AC6" i="45"/>
  <c r="C5" i="47" s="1"/>
  <c r="AC14" i="45"/>
  <c r="C13" i="47" s="1"/>
  <c r="AC22" i="45"/>
  <c r="C21" i="47" s="1"/>
  <c r="B29" i="28"/>
  <c r="B3" i="29" s="1"/>
  <c r="C29" i="28" l="1"/>
  <c r="C3" i="29" s="1"/>
  <c r="D29" i="39"/>
  <c r="D4" i="29" s="1"/>
  <c r="C29" i="39"/>
  <c r="C4" i="29" s="1"/>
  <c r="B29" i="47"/>
  <c r="B5" i="29" s="1"/>
  <c r="D29" i="28"/>
  <c r="D3" i="29" s="1"/>
  <c r="D29" i="47"/>
  <c r="D5" i="29" s="1"/>
  <c r="B29" i="39"/>
  <c r="B4" i="29" s="1"/>
  <c r="C29" i="47"/>
  <c r="C5" i="29" s="1"/>
  <c r="E3" i="29" l="1"/>
  <c r="E4" i="29"/>
  <c r="E5" i="29"/>
  <c r="E6" i="29" l="1"/>
  <c r="H3" i="29" s="1"/>
  <c r="J3" i="29" s="1"/>
  <c r="D4" i="48" s="1"/>
  <c r="C4" i="48" l="1"/>
  <c r="C5" i="48"/>
  <c r="C3" i="48"/>
  <c r="B3" i="48"/>
  <c r="B4" i="48"/>
  <c r="D3" i="48"/>
  <c r="D5" i="48"/>
  <c r="B5" i="48"/>
  <c r="E4" i="48" l="1"/>
  <c r="E3" i="48"/>
  <c r="E5" i="48"/>
  <c r="E6" i="48" l="1"/>
  <c r="H3" i="48" s="1"/>
</calcChain>
</file>

<file path=xl/sharedStrings.xml><?xml version="1.0" encoding="utf-8"?>
<sst xmlns="http://schemas.openxmlformats.org/spreadsheetml/2006/main" count="3263" uniqueCount="159">
  <si>
    <t>TOTAL RESIDENTS</t>
  </si>
  <si>
    <t>Work Place High Income</t>
  </si>
  <si>
    <t>Work Place Medium Income</t>
  </si>
  <si>
    <t>Work Place Low Income</t>
  </si>
  <si>
    <t>Business Trips</t>
  </si>
  <si>
    <t>Shopping (Local)</t>
  </si>
  <si>
    <t>Shopping (Regional)</t>
  </si>
  <si>
    <t>Personal Business</t>
  </si>
  <si>
    <t>Restaurants, Food &amp; Beverage</t>
  </si>
  <si>
    <t>Other Leisure Trips</t>
  </si>
  <si>
    <t>Population</t>
  </si>
  <si>
    <t>Primary School</t>
  </si>
  <si>
    <t>Secondary School</t>
  </si>
  <si>
    <t>University</t>
  </si>
  <si>
    <t>Service worker employment</t>
  </si>
  <si>
    <t>Labourer employment (Construction)</t>
  </si>
  <si>
    <t>Recreational</t>
  </si>
  <si>
    <t>TOTAL TOURISTS</t>
  </si>
  <si>
    <t>Tourism Attractions &amp; POI</t>
  </si>
  <si>
    <t>Religious Attractions</t>
  </si>
  <si>
    <t>Generic Light Industrial</t>
  </si>
  <si>
    <t>Utilities</t>
  </si>
  <si>
    <t>Generic Residential</t>
  </si>
  <si>
    <t>Generic Accommodation</t>
  </si>
  <si>
    <t>City Park</t>
  </si>
  <si>
    <t>Country Park</t>
  </si>
  <si>
    <t>Generic Entertainment</t>
  </si>
  <si>
    <t>Live Theater</t>
  </si>
  <si>
    <t>Generic Sport Facility</t>
  </si>
  <si>
    <t>Recreational Community Center</t>
  </si>
  <si>
    <t>Generic Civic Function</t>
  </si>
  <si>
    <t>Mosque</t>
  </si>
  <si>
    <t>Museum</t>
  </si>
  <si>
    <t>Library</t>
  </si>
  <si>
    <t>Convention Centre without lodging</t>
  </si>
  <si>
    <t>Hospital</t>
  </si>
  <si>
    <t>Generic Office Building</t>
  </si>
  <si>
    <t>Media Hub</t>
  </si>
  <si>
    <t>Generic Retail</t>
  </si>
  <si>
    <t>Undefined Anchor Asset</t>
  </si>
  <si>
    <t>Public open space</t>
  </si>
  <si>
    <t>E</t>
  </si>
  <si>
    <t>R</t>
  </si>
  <si>
    <t>V</t>
  </si>
  <si>
    <t xml:space="preserve"> </t>
  </si>
  <si>
    <t>Concert hall</t>
  </si>
  <si>
    <t>Core</t>
  </si>
  <si>
    <t>Generic Education</t>
  </si>
  <si>
    <t>Generic Food and Beverage Service</t>
  </si>
  <si>
    <t>Generic Health and Wellbeing</t>
  </si>
  <si>
    <t>Generic Transportation Service</t>
  </si>
  <si>
    <t>Hotel</t>
  </si>
  <si>
    <t>Logistic center or Warehousing</t>
  </si>
  <si>
    <t>Manufacturing</t>
  </si>
  <si>
    <t>Middle School or Junior High School</t>
  </si>
  <si>
    <t>Movie Theater with Matinee</t>
  </si>
  <si>
    <t>Neom HQ</t>
  </si>
  <si>
    <t>Neom Project Y</t>
  </si>
  <si>
    <t>Performing Arts Center</t>
  </si>
  <si>
    <t>Private open space</t>
  </si>
  <si>
    <t>Stadium or Arena</t>
  </si>
  <si>
    <t>University or College</t>
  </si>
  <si>
    <t>Tot_Res</t>
  </si>
  <si>
    <t>R01_WH</t>
  </si>
  <si>
    <t>R02_WM</t>
  </si>
  <si>
    <t>R03_WL</t>
  </si>
  <si>
    <t>R04_EB</t>
  </si>
  <si>
    <t>R05_S</t>
  </si>
  <si>
    <t>R06_Y</t>
  </si>
  <si>
    <t>R07_E</t>
  </si>
  <si>
    <t>R08_F</t>
  </si>
  <si>
    <t>R09_X</t>
  </si>
  <si>
    <t>R10_V</t>
  </si>
  <si>
    <t>R11_P</t>
  </si>
  <si>
    <t>R12_C</t>
  </si>
  <si>
    <t>R13_U</t>
  </si>
  <si>
    <t>R14_WS</t>
  </si>
  <si>
    <t>R15_L</t>
  </si>
  <si>
    <t>R16_R</t>
  </si>
  <si>
    <t>Tot_tou</t>
  </si>
  <si>
    <t>V01_B</t>
  </si>
  <si>
    <t>V02_T</t>
  </si>
  <si>
    <t>V03_Y</t>
  </si>
  <si>
    <t>V04_E</t>
  </si>
  <si>
    <t>V05_X</t>
  </si>
  <si>
    <t>V06_V</t>
  </si>
  <si>
    <t>V07_Re</t>
  </si>
  <si>
    <t>V08_R</t>
  </si>
  <si>
    <t>sqm/person</t>
  </si>
  <si>
    <t>Corresponding Structural Property Code</t>
  </si>
  <si>
    <t>Corresponding Structural Property Name</t>
  </si>
  <si>
    <t>trip rate</t>
  </si>
  <si>
    <t>land use</t>
  </si>
  <si>
    <t>Note</t>
  </si>
  <si>
    <t>SUM</t>
  </si>
  <si>
    <t>Node A</t>
  </si>
  <si>
    <t>Node B</t>
  </si>
  <si>
    <t>Node C</t>
  </si>
  <si>
    <t>Distance A-B</t>
  </si>
  <si>
    <t>Attractavity_A_A</t>
  </si>
  <si>
    <t>Attractavity_A_B</t>
  </si>
  <si>
    <t>Attractavity_A_C</t>
  </si>
  <si>
    <t>Distance A-A</t>
  </si>
  <si>
    <t>Distance A-C</t>
  </si>
  <si>
    <t>Total Trips</t>
  </si>
  <si>
    <t>Total Trips A_A</t>
  </si>
  <si>
    <t>Total Trips A_C</t>
  </si>
  <si>
    <t>Total Trips A_B</t>
  </si>
  <si>
    <t>Alpha</t>
  </si>
  <si>
    <t>Distance</t>
  </si>
  <si>
    <t>Trip Matrix. Mean Trip Rate should be adapted so it equals to 3,2 trips/pers/day</t>
  </si>
  <si>
    <t>Land uses to Activities. Result = Trips per Activity Type</t>
  </si>
  <si>
    <t>Land Uses to Activities. Result = Area (sqm) per Activity Type</t>
  </si>
  <si>
    <t>Example distance matrix for 3 nodes in sec</t>
  </si>
  <si>
    <t>Example land use distribution for 3 activity nodes in sqm</t>
  </si>
  <si>
    <t>Activity driven trips distribution (%)</t>
  </si>
  <si>
    <t>Node A attraction vector in sqm per activity</t>
  </si>
  <si>
    <t>Land Use</t>
  </si>
  <si>
    <t>Node C attraction vector in sqm per activity</t>
  </si>
  <si>
    <t>Node B attraction vector in sqm per activity</t>
  </si>
  <si>
    <t>Node A trip production per Activity</t>
  </si>
  <si>
    <t>Node B trip production per Activity</t>
  </si>
  <si>
    <t>Node C trip production per Activity</t>
  </si>
  <si>
    <t>Activity to Activity trip distribution based on the trip production of Node A</t>
  </si>
  <si>
    <t>Normalizing attracitivity of each activity of each node from the perspective of the Node A</t>
  </si>
  <si>
    <t>Combining Distance based attractivity with the Area based attractivity of all nodes from the perspective of the Node A</t>
  </si>
  <si>
    <t>Distance based attractivity of all nodes from the perspective of the Node A (using the predefined alpha coefficients and negative exponential function)</t>
  </si>
  <si>
    <t>Trips from A to A per Activity</t>
  </si>
  <si>
    <t>Trips from A to B per Activity</t>
  </si>
  <si>
    <t>Trips from A to C per Activity</t>
  </si>
  <si>
    <t>Total trips between from A to A, B, C</t>
  </si>
  <si>
    <t>Alpha coefficients per activity (for temporal distance in sec). Alpha 0.0076 reaches 10% at 300 sec. Alpha  0,0025 reaches 10% at 900 seconds</t>
  </si>
  <si>
    <t>Distance B-A</t>
  </si>
  <si>
    <t>Distance B-B</t>
  </si>
  <si>
    <t>Distance B-C</t>
  </si>
  <si>
    <t>Attractavity_B_A</t>
  </si>
  <si>
    <t>Attractavity_B_B</t>
  </si>
  <si>
    <t>Attractavity_B_C</t>
  </si>
  <si>
    <t>Total Trips B_A</t>
  </si>
  <si>
    <t>Total Trips B_B</t>
  </si>
  <si>
    <t>Total Trips B_C</t>
  </si>
  <si>
    <t>Total trips between from B to A, B, C</t>
  </si>
  <si>
    <t>Total Trips C_A</t>
  </si>
  <si>
    <t>Total Trips C_B</t>
  </si>
  <si>
    <t>Total Trips C_C</t>
  </si>
  <si>
    <t>Total trips between from C to A, B, C</t>
  </si>
  <si>
    <t>SUM TRIPS</t>
  </si>
  <si>
    <t>SUM PERSON</t>
  </si>
  <si>
    <t>Trip Rate before adjustment</t>
  </si>
  <si>
    <t>Desired Trip Rate</t>
  </si>
  <si>
    <t>Adjustment Rate</t>
  </si>
  <si>
    <t>Trip Rate after adjustment</t>
  </si>
  <si>
    <t>Area</t>
  </si>
  <si>
    <t>1/Area per Employee</t>
  </si>
  <si>
    <t>Area/Employee</t>
  </si>
  <si>
    <t>Alpha low</t>
  </si>
  <si>
    <t>Alpha middle</t>
  </si>
  <si>
    <t>Alpha high</t>
  </si>
  <si>
    <t>Alpha modal 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</si>
</sst>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0" fillId="3" borderId="0" xfId="0" applyFill="1"/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/>
    <xf numFmtId="0" fontId="0" fillId="6" borderId="0" xfId="0" applyFill="1"/>
    <xf numFmtId="0" fontId="0" fillId="2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0" fontId="1" fillId="0" borderId="3" xfId="1" applyNumberFormat="1" applyFont="1" applyBorder="1" applyAlignment="1">
      <alignment horizontal="center" vertical="center"/>
    </xf>
    <xf numFmtId="10" fontId="0" fillId="0" borderId="0" xfId="0" applyNumberFormat="1"/>
    <xf numFmtId="0" fontId="0" fillId="2" borderId="4" xfId="0" applyFill="1" applyBorder="1" applyAlignment="1">
      <alignment horizontal="center" vertical="center" wrapText="1"/>
    </xf>
    <xf numFmtId="2" fontId="0" fillId="0" borderId="0" xfId="0" applyNumberFormat="1"/>
    <xf numFmtId="2" fontId="3" fillId="0" borderId="0" xfId="0" applyNumberFormat="1" applyFont="1"/>
    <xf numFmtId="2" fontId="3" fillId="4" borderId="0" xfId="0" applyNumberFormat="1" applyFont="1" applyFill="1"/>
    <xf numFmtId="0" fontId="0" fillId="0" borderId="10" xfId="0" applyBorder="1" applyAlignment="1">
      <alignment wrapText="1"/>
    </xf>
    <xf numFmtId="0" fontId="0" fillId="0" borderId="11" xfId="0" applyBorder="1"/>
    <xf numFmtId="0" fontId="0" fillId="3" borderId="11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2" fontId="0" fillId="0" borderId="14" xfId="0" applyNumberFormat="1" applyBorder="1"/>
    <xf numFmtId="2" fontId="3" fillId="4" borderId="14" xfId="0" applyNumberFormat="1" applyFont="1" applyFill="1" applyBorder="1"/>
    <xf numFmtId="0" fontId="0" fillId="0" borderId="15" xfId="0" applyBorder="1"/>
    <xf numFmtId="2" fontId="3" fillId="0" borderId="16" xfId="0" applyNumberFormat="1" applyFont="1" applyBorder="1"/>
    <xf numFmtId="0" fontId="0" fillId="3" borderId="16" xfId="0" applyFill="1" applyBorder="1"/>
    <xf numFmtId="2" fontId="0" fillId="0" borderId="16" xfId="0" applyNumberFormat="1" applyBorder="1"/>
    <xf numFmtId="2" fontId="0" fillId="3" borderId="16" xfId="0" applyNumberFormat="1" applyFill="1" applyBorder="1"/>
    <xf numFmtId="2" fontId="0" fillId="0" borderId="17" xfId="0" applyNumberFormat="1" applyBorder="1"/>
    <xf numFmtId="0" fontId="0" fillId="0" borderId="18" xfId="0" applyBorder="1"/>
    <xf numFmtId="0" fontId="0" fillId="0" borderId="19" xfId="0" applyBorder="1"/>
    <xf numFmtId="0" fontId="0" fillId="3" borderId="19" xfId="0" applyFill="1" applyBorder="1" applyAlignment="1">
      <alignment textRotation="90"/>
    </xf>
    <xf numFmtId="0" fontId="0" fillId="0" borderId="19" xfId="0" applyBorder="1" applyAlignment="1">
      <alignment textRotation="90"/>
    </xf>
    <xf numFmtId="0" fontId="0" fillId="0" borderId="20" xfId="0" applyBorder="1" applyAlignment="1">
      <alignment textRotation="90"/>
    </xf>
    <xf numFmtId="0" fontId="0" fillId="3" borderId="19" xfId="0" applyFill="1" applyBorder="1"/>
    <xf numFmtId="0" fontId="0" fillId="0" borderId="20" xfId="0" applyBorder="1"/>
    <xf numFmtId="0" fontId="0" fillId="0" borderId="21" xfId="0" applyBorder="1"/>
    <xf numFmtId="2" fontId="3" fillId="0" borderId="23" xfId="0" applyNumberFormat="1" applyFont="1" applyBorder="1"/>
    <xf numFmtId="2" fontId="3" fillId="0" borderId="24" xfId="0" applyNumberFormat="1" applyFont="1" applyBorder="1"/>
    <xf numFmtId="0" fontId="0" fillId="0" borderId="6" xfId="0" applyBorder="1"/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0" fillId="3" borderId="13" xfId="0" applyFill="1" applyBorder="1"/>
    <xf numFmtId="0" fontId="0" fillId="3" borderId="14" xfId="0" applyFill="1" applyBorder="1"/>
    <xf numFmtId="0" fontId="0" fillId="6" borderId="13" xfId="0" applyFill="1" applyBorder="1"/>
    <xf numFmtId="0" fontId="0" fillId="0" borderId="16" xfId="0" applyBorder="1"/>
    <xf numFmtId="0" fontId="0" fillId="0" borderId="17" xfId="0" applyBorder="1"/>
    <xf numFmtId="0" fontId="0" fillId="0" borderId="23" xfId="0" applyBorder="1"/>
    <xf numFmtId="0" fontId="0" fillId="3" borderId="23" xfId="0" applyFill="1" applyBorder="1"/>
    <xf numFmtId="0" fontId="0" fillId="0" borderId="24" xfId="0" applyBorder="1"/>
    <xf numFmtId="0" fontId="0" fillId="0" borderId="10" xfId="0" applyBorder="1"/>
    <xf numFmtId="0" fontId="0" fillId="3" borderId="10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9" xfId="0" applyBorder="1"/>
    <xf numFmtId="0" fontId="0" fillId="0" borderId="31" xfId="0" applyBorder="1"/>
    <xf numFmtId="0" fontId="0" fillId="0" borderId="32" xfId="0" applyBorder="1"/>
    <xf numFmtId="164" fontId="3" fillId="3" borderId="11" xfId="0" applyNumberFormat="1" applyFont="1" applyFill="1" applyBorder="1"/>
    <xf numFmtId="0" fontId="0" fillId="3" borderId="12" xfId="0" applyFill="1" applyBorder="1"/>
    <xf numFmtId="0" fontId="0" fillId="4" borderId="13" xfId="0" applyFill="1" applyBorder="1"/>
    <xf numFmtId="0" fontId="0" fillId="4" borderId="14" xfId="0" applyFill="1" applyBorder="1"/>
    <xf numFmtId="2" fontId="1" fillId="0" borderId="3" xfId="1" applyNumberFormat="1" applyFont="1" applyBorder="1" applyAlignment="1">
      <alignment horizontal="center" vertical="center"/>
    </xf>
    <xf numFmtId="2" fontId="1" fillId="0" borderId="2" xfId="1" applyNumberFormat="1" applyFont="1" applyBorder="1" applyAlignment="1">
      <alignment horizontal="center" vertical="center"/>
    </xf>
    <xf numFmtId="2" fontId="1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1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0" fontId="1" fillId="0" borderId="2" xfId="1" applyNumberFormat="1" applyFont="1" applyBorder="1" applyAlignment="1">
      <alignment horizontal="center" vertical="center"/>
    </xf>
    <xf numFmtId="10" fontId="0" fillId="0" borderId="14" xfId="0" applyNumberFormat="1" applyBorder="1"/>
    <xf numFmtId="10" fontId="0" fillId="3" borderId="14" xfId="0" applyNumberFormat="1" applyFill="1" applyBorder="1"/>
    <xf numFmtId="10" fontId="0" fillId="0" borderId="16" xfId="0" applyNumberFormat="1" applyBorder="1"/>
    <xf numFmtId="10" fontId="0" fillId="0" borderId="17" xfId="0" applyNumberFormat="1" applyBorder="1"/>
    <xf numFmtId="0" fontId="3" fillId="0" borderId="0" xfId="0" applyFont="1"/>
    <xf numFmtId="2" fontId="3" fillId="0" borderId="11" xfId="0" applyNumberFormat="1" applyFont="1" applyBorder="1"/>
    <xf numFmtId="0" fontId="3" fillId="0" borderId="11" xfId="0" applyFont="1" applyBorder="1"/>
    <xf numFmtId="0" fontId="3" fillId="0" borderId="12" xfId="0" applyFont="1" applyBorder="1"/>
    <xf numFmtId="2" fontId="0" fillId="0" borderId="19" xfId="0" applyNumberFormat="1" applyBorder="1"/>
    <xf numFmtId="0" fontId="0" fillId="0" borderId="37" xfId="0" applyBorder="1"/>
    <xf numFmtId="2" fontId="3" fillId="0" borderId="0" xfId="1" applyNumberFormat="1" applyFont="1" applyFill="1" applyBorder="1" applyAlignment="1">
      <alignment horizontal="center" vertical="center"/>
    </xf>
    <xf numFmtId="0" fontId="2" fillId="7" borderId="3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2" fontId="1" fillId="0" borderId="38" xfId="1" applyNumberFormat="1" applyFont="1" applyBorder="1" applyAlignment="1">
      <alignment horizontal="center" vertical="center"/>
    </xf>
    <xf numFmtId="2" fontId="1" fillId="0" borderId="42" xfId="1" applyNumberFormat="1" applyFont="1" applyBorder="1" applyAlignment="1">
      <alignment horizontal="center" vertical="center"/>
    </xf>
    <xf numFmtId="2" fontId="1" fillId="0" borderId="43" xfId="1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5" borderId="44" xfId="0" applyFont="1" applyFill="1" applyBorder="1"/>
    <xf numFmtId="0" fontId="4" fillId="2" borderId="40" xfId="0" applyFont="1" applyFill="1" applyBorder="1" applyAlignment="1">
      <alignment horizontal="center" vertical="center" wrapText="1"/>
    </xf>
    <xf numFmtId="2" fontId="1" fillId="0" borderId="40" xfId="1" applyNumberFormat="1" applyFont="1" applyBorder="1" applyAlignment="1">
      <alignment horizontal="center" vertical="center"/>
    </xf>
    <xf numFmtId="0" fontId="0" fillId="2" borderId="4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0" fontId="0" fillId="3" borderId="0" xfId="0" applyNumberFormat="1" applyFill="1"/>
    <xf numFmtId="164" fontId="3" fillId="3" borderId="0" xfId="0" applyNumberFormat="1" applyFont="1" applyFill="1"/>
    <xf numFmtId="10" fontId="0" fillId="5" borderId="0" xfId="0" applyNumberFormat="1" applyFill="1"/>
    <xf numFmtId="10" fontId="3" fillId="0" borderId="0" xfId="0" applyNumberFormat="1" applyFont="1"/>
    <xf numFmtId="10" fontId="3" fillId="3" borderId="0" xfId="0" applyNumberFormat="1" applyFont="1" applyFill="1"/>
    <xf numFmtId="10" fontId="0" fillId="5" borderId="16" xfId="0" applyNumberFormat="1" applyFill="1" applyBorder="1"/>
    <xf numFmtId="0" fontId="3" fillId="0" borderId="0" xfId="0" applyFont="1" applyAlignment="1">
      <alignment horizontal="center"/>
    </xf>
    <xf numFmtId="2" fontId="3" fillId="3" borderId="0" xfId="0" applyNumberFormat="1" applyFont="1" applyFill="1"/>
    <xf numFmtId="2" fontId="0" fillId="3" borderId="0" xfId="0" applyNumberFormat="1" applyFill="1"/>
    <xf numFmtId="2" fontId="0" fillId="4" borderId="0" xfId="0" applyNumberFormat="1" applyFill="1"/>
    <xf numFmtId="2" fontId="5" fillId="3" borderId="0" xfId="0" applyNumberFormat="1" applyFont="1" applyFill="1"/>
    <xf numFmtId="0" fontId="3" fillId="5" borderId="46" xfId="0" applyFont="1" applyFill="1" applyBorder="1"/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3" fillId="8" borderId="27" xfId="0" applyFont="1" applyFill="1" applyBorder="1"/>
    <xf numFmtId="2" fontId="3" fillId="8" borderId="16" xfId="0" applyNumberFormat="1" applyFont="1" applyFill="1" applyBorder="1"/>
    <xf numFmtId="2" fontId="3" fillId="8" borderId="17" xfId="0" applyNumberFormat="1" applyFont="1" applyFill="1" applyBorder="1"/>
    <xf numFmtId="0" fontId="6" fillId="8" borderId="36" xfId="0" applyFont="1" applyFill="1" applyBorder="1" applyAlignment="1">
      <alignment horizontal="center" vertical="center" wrapText="1"/>
    </xf>
    <xf numFmtId="2" fontId="3" fillId="8" borderId="0" xfId="0" applyNumberFormat="1" applyFont="1" applyFill="1"/>
    <xf numFmtId="0" fontId="3" fillId="8" borderId="48" xfId="0" applyFont="1" applyFill="1" applyBorder="1"/>
    <xf numFmtId="0" fontId="3" fillId="8" borderId="49" xfId="0" applyFont="1" applyFill="1" applyBorder="1"/>
    <xf numFmtId="0" fontId="3" fillId="8" borderId="50" xfId="0" applyFont="1" applyFill="1" applyBorder="1"/>
    <xf numFmtId="0" fontId="0" fillId="8" borderId="49" xfId="0" applyFill="1" applyBorder="1"/>
    <xf numFmtId="0" fontId="3" fillId="0" borderId="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0" fillId="0" borderId="48" xfId="0" applyBorder="1"/>
    <xf numFmtId="10" fontId="0" fillId="0" borderId="49" xfId="0" applyNumberFormat="1" applyBorder="1"/>
    <xf numFmtId="10" fontId="0" fillId="0" borderId="50" xfId="0" applyNumberFormat="1" applyBorder="1"/>
    <xf numFmtId="0" fontId="7" fillId="4" borderId="3" xfId="0" applyFont="1" applyFill="1" applyBorder="1" applyAlignment="1">
      <alignment horizontal="left" textRotation="90" wrapText="1"/>
    </xf>
    <xf numFmtId="0" fontId="4" fillId="4" borderId="3" xfId="0" applyFont="1" applyFill="1" applyBorder="1" applyAlignment="1">
      <alignment horizontal="center" vertical="center" wrapText="1"/>
    </xf>
    <xf numFmtId="0" fontId="0" fillId="4" borderId="25" xfId="0" applyFill="1" applyBorder="1"/>
    <xf numFmtId="0" fontId="0" fillId="4" borderId="47" xfId="0" applyFill="1" applyBorder="1"/>
    <xf numFmtId="0" fontId="4" fillId="4" borderId="42" xfId="0" applyFont="1" applyFill="1" applyBorder="1" applyAlignment="1">
      <alignment horizontal="center" vertical="center" wrapText="1"/>
    </xf>
    <xf numFmtId="0" fontId="0" fillId="4" borderId="44" xfId="0" applyFill="1" applyBorder="1"/>
    <xf numFmtId="0" fontId="0" fillId="4" borderId="45" xfId="0" applyFill="1" applyBorder="1"/>
    <xf numFmtId="0" fontId="7" fillId="4" borderId="40" xfId="0" applyFont="1" applyFill="1" applyBorder="1" applyAlignment="1">
      <alignment horizontal="left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5" borderId="45" xfId="0" applyFont="1" applyFill="1" applyBorder="1"/>
    <xf numFmtId="0" fontId="3" fillId="0" borderId="11" xfId="0" applyFont="1" applyBorder="1" applyAlignment="1">
      <alignment horizontal="center" vertical="center" wrapText="1"/>
    </xf>
    <xf numFmtId="0" fontId="0" fillId="2" borderId="51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 wrapText="1"/>
    </xf>
    <xf numFmtId="10" fontId="1" fillId="0" borderId="40" xfId="1" applyNumberFormat="1" applyFont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53" xfId="0" applyFill="1" applyBorder="1" applyAlignment="1">
      <alignment horizontal="center" vertical="center" wrapText="1"/>
    </xf>
    <xf numFmtId="10" fontId="1" fillId="0" borderId="42" xfId="1" applyNumberFormat="1" applyFont="1" applyBorder="1" applyAlignment="1">
      <alignment horizontal="center" vertical="center"/>
    </xf>
    <xf numFmtId="10" fontId="1" fillId="0" borderId="43" xfId="1" applyNumberFormat="1" applyFont="1" applyBorder="1" applyAlignment="1">
      <alignment horizontal="center" vertical="center"/>
    </xf>
    <xf numFmtId="0" fontId="0" fillId="0" borderId="46" xfId="0" applyBorder="1"/>
    <xf numFmtId="0" fontId="3" fillId="0" borderId="44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/>
    </xf>
    <xf numFmtId="2" fontId="1" fillId="0" borderId="53" xfId="1" applyNumberFormat="1" applyFont="1" applyBorder="1" applyAlignment="1">
      <alignment horizontal="center" vertical="center"/>
    </xf>
    <xf numFmtId="0" fontId="6" fillId="8" borderId="33" xfId="0" applyFont="1" applyFill="1" applyBorder="1" applyAlignment="1">
      <alignment horizontal="center" vertical="center" wrapText="1"/>
    </xf>
    <xf numFmtId="2" fontId="3" fillId="8" borderId="34" xfId="0" applyNumberFormat="1" applyFont="1" applyFill="1" applyBorder="1"/>
    <xf numFmtId="2" fontId="3" fillId="8" borderId="35" xfId="0" applyNumberFormat="1" applyFont="1" applyFill="1" applyBorder="1"/>
    <xf numFmtId="0" fontId="4" fillId="2" borderId="6" xfId="0" applyFont="1" applyFill="1" applyBorder="1" applyAlignment="1">
      <alignment horizontal="center" vertical="center" wrapText="1"/>
    </xf>
    <xf numFmtId="2" fontId="3" fillId="0" borderId="36" xfId="1" applyNumberFormat="1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0" fontId="1" fillId="0" borderId="38" xfId="1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0" fontId="3" fillId="0" borderId="42" xfId="1" applyNumberFormat="1" applyFont="1" applyFill="1" applyBorder="1" applyAlignment="1">
      <alignment horizontal="center" vertical="center"/>
    </xf>
    <xf numFmtId="10" fontId="3" fillId="0" borderId="43" xfId="1" applyNumberFormat="1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6" fillId="8" borderId="56" xfId="0" applyFont="1" applyFill="1" applyBorder="1" applyAlignment="1">
      <alignment horizontal="center" vertical="center" wrapText="1"/>
    </xf>
    <xf numFmtId="2" fontId="3" fillId="8" borderId="14" xfId="0" applyNumberFormat="1" applyFont="1" applyFill="1" applyBorder="1"/>
    <xf numFmtId="0" fontId="0" fillId="0" borderId="9" xfId="0" applyBorder="1" applyAlignment="1">
      <alignment wrapText="1"/>
    </xf>
    <xf numFmtId="0" fontId="0" fillId="0" borderId="1" xfId="0" applyBorder="1"/>
    <xf numFmtId="0" fontId="0" fillId="3" borderId="31" xfId="0" applyFill="1" applyBorder="1"/>
    <xf numFmtId="0" fontId="0" fillId="0" borderId="8" xfId="0" applyBorder="1"/>
    <xf numFmtId="0" fontId="0" fillId="0" borderId="22" xfId="0" applyBorder="1" applyAlignment="1">
      <alignment textRotation="90"/>
    </xf>
    <xf numFmtId="0" fontId="0" fillId="0" borderId="3" xfId="0" applyBorder="1"/>
    <xf numFmtId="0" fontId="0" fillId="0" borderId="22" xfId="0" applyBorder="1"/>
    <xf numFmtId="0" fontId="0" fillId="4" borderId="29" xfId="0" applyFill="1" applyBorder="1"/>
    <xf numFmtId="0" fontId="0" fillId="0" borderId="36" xfId="0" applyBorder="1"/>
    <xf numFmtId="0" fontId="0" fillId="0" borderId="7" xfId="0" applyBorder="1"/>
    <xf numFmtId="0" fontId="4" fillId="0" borderId="22" xfId="0" applyFont="1" applyBorder="1" applyAlignment="1">
      <alignment horizontal="center" vertical="center" wrapText="1"/>
    </xf>
    <xf numFmtId="2" fontId="3" fillId="0" borderId="22" xfId="0" applyNumberFormat="1" applyFont="1" applyBorder="1"/>
    <xf numFmtId="2" fontId="3" fillId="0" borderId="19" xfId="0" applyNumberFormat="1" applyFont="1" applyBorder="1"/>
    <xf numFmtId="2" fontId="0" fillId="11" borderId="3" xfId="0" applyNumberFormat="1" applyFill="1" applyBorder="1"/>
    <xf numFmtId="2" fontId="0" fillId="10" borderId="3" xfId="0" applyNumberFormat="1" applyFill="1" applyBorder="1"/>
    <xf numFmtId="2" fontId="0" fillId="11" borderId="40" xfId="0" applyNumberFormat="1" applyFill="1" applyBorder="1"/>
    <xf numFmtId="2" fontId="0" fillId="10" borderId="40" xfId="0" applyNumberFormat="1" applyFill="1" applyBorder="1"/>
    <xf numFmtId="2" fontId="0" fillId="9" borderId="42" xfId="0" applyNumberFormat="1" applyFill="1" applyBorder="1"/>
    <xf numFmtId="2" fontId="0" fillId="9" borderId="43" xfId="0" applyNumberFormat="1" applyFill="1" applyBorder="1"/>
    <xf numFmtId="0" fontId="3" fillId="8" borderId="10" xfId="0" applyFont="1" applyFill="1" applyBorder="1"/>
    <xf numFmtId="0" fontId="3" fillId="8" borderId="13" xfId="0" applyFont="1" applyFill="1" applyBorder="1"/>
    <xf numFmtId="0" fontId="3" fillId="8" borderId="15" xfId="0" applyFont="1" applyFill="1" applyBorder="1"/>
    <xf numFmtId="0" fontId="0" fillId="0" borderId="57" xfId="0" applyBorder="1"/>
    <xf numFmtId="0" fontId="0" fillId="0" borderId="56" xfId="0" applyBorder="1"/>
    <xf numFmtId="0" fontId="0" fillId="0" borderId="58" xfId="0" applyBorder="1"/>
    <xf numFmtId="0" fontId="3" fillId="0" borderId="0" xfId="0" applyFont="1" applyAlignment="1">
      <alignment wrapText="1"/>
    </xf>
    <xf numFmtId="0" fontId="3" fillId="0" borderId="10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0" fillId="0" borderId="50" xfId="0" applyBorder="1"/>
    <xf numFmtId="0" fontId="3" fillId="0" borderId="48" xfId="0" applyFont="1" applyBorder="1" applyAlignment="1">
      <alignment horizontal="right" vertical="center" wrapText="1"/>
    </xf>
  </cellXfs>
  <cellStyles count="2">
    <cellStyle name="Prozent" xfId="1" builtinId="5"/>
    <cellStyle name="Standard" xfId="0" builtinId="0"/>
  </cellStyles>
  <dxfs count="23"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DC937-6C19-4091-B9CA-0E138BFF3E65}">
  <dimension ref="A1:AT31"/>
  <sheetViews>
    <sheetView tabSelected="1" workbookViewId="0">
      <selection activeCell="T9" sqref="T9"/>
    </sheetView>
  </sheetViews>
  <sheetFormatPr baseColWidth="10" defaultColWidth="9.06640625" defaultRowHeight="14.25" x14ac:dyDescent="0.45"/>
  <cols>
    <col min="2" max="2" width="20.3984375" customWidth="1"/>
    <col min="3" max="4" width="11.59765625" customWidth="1"/>
    <col min="5" max="45" width="5.73046875" customWidth="1"/>
    <col min="46" max="46" width="12.265625" customWidth="1"/>
  </cols>
  <sheetData>
    <row r="1" spans="1:46" x14ac:dyDescent="0.45">
      <c r="A1" t="s">
        <v>111</v>
      </c>
    </row>
    <row r="2" spans="1:46" ht="14.65" thickBot="1" x14ac:dyDescent="0.5">
      <c r="D2" t="s">
        <v>93</v>
      </c>
      <c r="E2" s="4"/>
      <c r="G2" t="s">
        <v>30</v>
      </c>
      <c r="H2" s="4"/>
      <c r="I2" s="4"/>
      <c r="M2" s="4"/>
      <c r="Q2" s="4"/>
      <c r="W2" s="4"/>
      <c r="AD2" t="s">
        <v>20</v>
      </c>
      <c r="AF2" t="s">
        <v>47</v>
      </c>
      <c r="AG2" t="s">
        <v>30</v>
      </c>
      <c r="AH2" s="4"/>
      <c r="AM2" s="4"/>
      <c r="AO2" s="4"/>
    </row>
    <row r="3" spans="1:46" x14ac:dyDescent="0.45">
      <c r="A3" s="19"/>
      <c r="B3" s="20"/>
      <c r="C3" s="40"/>
      <c r="D3" s="20"/>
      <c r="E3" s="21"/>
      <c r="F3" s="20" t="s">
        <v>41</v>
      </c>
      <c r="G3" s="20" t="s">
        <v>41</v>
      </c>
      <c r="H3" s="21"/>
      <c r="I3" s="21"/>
      <c r="J3" s="20" t="s">
        <v>43</v>
      </c>
      <c r="K3" s="20" t="s">
        <v>41</v>
      </c>
      <c r="L3" s="20" t="s">
        <v>41</v>
      </c>
      <c r="M3" s="21"/>
      <c r="N3" s="20" t="s">
        <v>41</v>
      </c>
      <c r="O3" s="20" t="s">
        <v>41</v>
      </c>
      <c r="P3" s="20" t="s">
        <v>41</v>
      </c>
      <c r="Q3" s="21"/>
      <c r="R3" s="20" t="s">
        <v>41</v>
      </c>
      <c r="S3" s="20" t="s">
        <v>42</v>
      </c>
      <c r="T3" s="20" t="s">
        <v>41</v>
      </c>
      <c r="U3" s="20" t="s">
        <v>41</v>
      </c>
      <c r="V3" s="20" t="s">
        <v>41</v>
      </c>
      <c r="W3" s="21"/>
      <c r="X3" s="20" t="s">
        <v>41</v>
      </c>
      <c r="Y3" s="20" t="s">
        <v>43</v>
      </c>
      <c r="Z3" s="20" t="s">
        <v>41</v>
      </c>
      <c r="AA3" s="20" t="s">
        <v>41</v>
      </c>
      <c r="AB3" s="20" t="s">
        <v>41</v>
      </c>
      <c r="AC3" s="20" t="s">
        <v>41</v>
      </c>
      <c r="AD3" s="20" t="s">
        <v>41</v>
      </c>
      <c r="AE3" s="20" t="s">
        <v>41</v>
      </c>
      <c r="AF3" s="20" t="s">
        <v>41</v>
      </c>
      <c r="AG3" s="20" t="s">
        <v>41</v>
      </c>
      <c r="AH3" s="21"/>
      <c r="AI3" s="20" t="s">
        <v>41</v>
      </c>
      <c r="AJ3" s="20" t="s">
        <v>41</v>
      </c>
      <c r="AK3" s="20" t="s">
        <v>41</v>
      </c>
      <c r="AL3" s="20" t="s">
        <v>41</v>
      </c>
      <c r="AM3" s="21"/>
      <c r="AN3" s="20" t="s">
        <v>41</v>
      </c>
      <c r="AO3" s="21"/>
      <c r="AP3" s="20" t="s">
        <v>41</v>
      </c>
      <c r="AQ3" s="20" t="s">
        <v>41</v>
      </c>
      <c r="AR3" s="20" t="s">
        <v>41</v>
      </c>
      <c r="AS3" s="22" t="s">
        <v>41</v>
      </c>
    </row>
    <row r="4" spans="1:46" ht="105" customHeight="1" x14ac:dyDescent="0.45">
      <c r="A4" s="33"/>
      <c r="B4" s="34"/>
      <c r="C4" s="49"/>
      <c r="D4" s="50" t="s">
        <v>92</v>
      </c>
      <c r="E4" s="35" t="s">
        <v>24</v>
      </c>
      <c r="F4" s="36" t="s">
        <v>45</v>
      </c>
      <c r="G4" s="36" t="s">
        <v>34</v>
      </c>
      <c r="H4" s="35" t="s">
        <v>46</v>
      </c>
      <c r="I4" s="35" t="s">
        <v>25</v>
      </c>
      <c r="J4" s="36" t="s">
        <v>23</v>
      </c>
      <c r="K4" s="36" t="s">
        <v>23</v>
      </c>
      <c r="L4" s="36" t="s">
        <v>30</v>
      </c>
      <c r="M4" s="35" t="s">
        <v>47</v>
      </c>
      <c r="N4" s="36" t="s">
        <v>26</v>
      </c>
      <c r="O4" s="36" t="s">
        <v>48</v>
      </c>
      <c r="P4" s="36" t="s">
        <v>49</v>
      </c>
      <c r="Q4" s="35" t="s">
        <v>20</v>
      </c>
      <c r="R4" s="36" t="s">
        <v>36</v>
      </c>
      <c r="S4" s="36" t="s">
        <v>22</v>
      </c>
      <c r="T4" s="36" t="s">
        <v>22</v>
      </c>
      <c r="U4" s="36" t="s">
        <v>38</v>
      </c>
      <c r="V4" s="36" t="s">
        <v>28</v>
      </c>
      <c r="W4" s="35" t="s">
        <v>50</v>
      </c>
      <c r="X4" s="36" t="s">
        <v>35</v>
      </c>
      <c r="Y4" s="36" t="s">
        <v>51</v>
      </c>
      <c r="Z4" s="36" t="s">
        <v>51</v>
      </c>
      <c r="AA4" s="36" t="s">
        <v>33</v>
      </c>
      <c r="AB4" s="36" t="s">
        <v>27</v>
      </c>
      <c r="AC4" s="36" t="s">
        <v>52</v>
      </c>
      <c r="AD4" s="36" t="s">
        <v>53</v>
      </c>
      <c r="AE4" s="36" t="s">
        <v>37</v>
      </c>
      <c r="AF4" s="36" t="s">
        <v>54</v>
      </c>
      <c r="AG4" s="36" t="s">
        <v>31</v>
      </c>
      <c r="AH4" s="35" t="s">
        <v>55</v>
      </c>
      <c r="AI4" s="36" t="s">
        <v>32</v>
      </c>
      <c r="AJ4" s="36" t="s">
        <v>56</v>
      </c>
      <c r="AK4" s="36" t="s">
        <v>39</v>
      </c>
      <c r="AL4" s="36" t="s">
        <v>57</v>
      </c>
      <c r="AM4" s="35" t="s">
        <v>58</v>
      </c>
      <c r="AN4" s="36" t="s">
        <v>40</v>
      </c>
      <c r="AO4" s="35" t="s">
        <v>59</v>
      </c>
      <c r="AP4" s="36" t="s">
        <v>29</v>
      </c>
      <c r="AQ4" s="36" t="s">
        <v>60</v>
      </c>
      <c r="AR4" s="36" t="s">
        <v>61</v>
      </c>
      <c r="AS4" s="37" t="s">
        <v>21</v>
      </c>
    </row>
    <row r="5" spans="1:46" x14ac:dyDescent="0.45">
      <c r="A5" s="46"/>
      <c r="B5" s="43"/>
      <c r="C5" s="49" t="s">
        <v>91</v>
      </c>
      <c r="D5" s="50" t="s">
        <v>88</v>
      </c>
      <c r="E5" s="38"/>
      <c r="F5" s="34">
        <v>19.302972533283601</v>
      </c>
      <c r="G5" s="34">
        <v>231.63567039940401</v>
      </c>
      <c r="H5" s="38"/>
      <c r="I5" s="38"/>
      <c r="J5" s="34">
        <v>34.643109540635997</v>
      </c>
      <c r="K5" s="34">
        <v>96.514862666418296</v>
      </c>
      <c r="L5" s="34">
        <v>231.63567039940401</v>
      </c>
      <c r="M5" s="38"/>
      <c r="N5" s="34">
        <v>19.302972533283601</v>
      </c>
      <c r="O5" s="34">
        <v>28.954458799925501</v>
      </c>
      <c r="P5" s="34">
        <v>100.37545717307501</v>
      </c>
      <c r="Q5" s="38"/>
      <c r="R5" s="34">
        <v>14.477229399962701</v>
      </c>
      <c r="S5" s="34">
        <v>50.037137504217597</v>
      </c>
      <c r="T5" s="34">
        <v>890.832182411041</v>
      </c>
      <c r="U5" s="34">
        <v>48.257431333209098</v>
      </c>
      <c r="V5" s="34">
        <v>19.302972533283601</v>
      </c>
      <c r="W5" s="38"/>
      <c r="X5" s="34">
        <v>48.257431333209098</v>
      </c>
      <c r="Y5" s="34">
        <v>34.643109540635997</v>
      </c>
      <c r="Z5" s="34">
        <v>96.514862666418296</v>
      </c>
      <c r="AA5" s="34">
        <v>144.77229399962701</v>
      </c>
      <c r="AB5" s="34">
        <v>96.514862666418296</v>
      </c>
      <c r="AC5" s="34">
        <v>96.514862666418296</v>
      </c>
      <c r="AD5" s="34">
        <v>96.514862666418296</v>
      </c>
      <c r="AE5" s="34">
        <v>292.44003387924698</v>
      </c>
      <c r="AF5" s="34">
        <v>222.949332759426</v>
      </c>
      <c r="AG5" s="34">
        <v>231.63567039940401</v>
      </c>
      <c r="AH5" s="38"/>
      <c r="AI5" s="34">
        <v>96.514862666418296</v>
      </c>
      <c r="AJ5" s="34">
        <v>24.128715666604499</v>
      </c>
      <c r="AK5" s="34">
        <v>231.63567039940401</v>
      </c>
      <c r="AL5" s="34">
        <v>193.02972533283599</v>
      </c>
      <c r="AM5" s="38"/>
      <c r="AN5" s="34">
        <v>231.63567039940401</v>
      </c>
      <c r="AO5" s="38"/>
      <c r="AP5" s="34">
        <v>100.37545717307501</v>
      </c>
      <c r="AQ5" s="34">
        <v>289.54458799925499</v>
      </c>
      <c r="AR5" s="34">
        <v>292.44003387924698</v>
      </c>
      <c r="AS5" s="39">
        <v>231.63567039940401</v>
      </c>
      <c r="AT5" s="109"/>
    </row>
    <row r="6" spans="1:46" ht="24.95" customHeight="1" x14ac:dyDescent="0.45">
      <c r="A6" s="134" t="s">
        <v>62</v>
      </c>
      <c r="B6" s="133" t="s">
        <v>0</v>
      </c>
      <c r="C6" s="41">
        <v>0.69758267706843691</v>
      </c>
      <c r="D6" s="17"/>
      <c r="E6" s="4"/>
      <c r="F6" s="16"/>
      <c r="G6" s="17"/>
      <c r="H6" s="110"/>
      <c r="I6" s="111"/>
      <c r="J6" s="16"/>
      <c r="K6" s="16"/>
      <c r="L6" s="16"/>
      <c r="M6" s="111"/>
      <c r="N6" s="16"/>
      <c r="O6" s="16"/>
      <c r="P6" s="16"/>
      <c r="Q6" s="111"/>
      <c r="R6" s="16"/>
      <c r="S6" s="112">
        <v>1</v>
      </c>
      <c r="T6" s="16"/>
      <c r="U6" s="16"/>
      <c r="V6" s="16"/>
      <c r="W6" s="111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11"/>
      <c r="AI6" s="16"/>
      <c r="AJ6" s="16"/>
      <c r="AK6" s="16"/>
      <c r="AL6" s="16"/>
      <c r="AM6" s="111"/>
      <c r="AN6" s="16"/>
      <c r="AO6" s="111"/>
      <c r="AP6" s="16"/>
      <c r="AQ6" s="16"/>
      <c r="AR6" s="16"/>
      <c r="AS6" s="25"/>
    </row>
    <row r="7" spans="1:46" ht="24.95" customHeight="1" x14ac:dyDescent="0.45">
      <c r="A7" s="134" t="s">
        <v>63</v>
      </c>
      <c r="B7" s="133" t="s">
        <v>1</v>
      </c>
      <c r="C7" s="41">
        <v>0.68492783694789239</v>
      </c>
      <c r="D7" s="17"/>
      <c r="E7" s="104"/>
      <c r="F7" s="18">
        <v>0.33333333333333331</v>
      </c>
      <c r="G7" s="18">
        <v>0.33333333333333331</v>
      </c>
      <c r="H7" s="111"/>
      <c r="I7" s="111"/>
      <c r="J7" s="16"/>
      <c r="K7" s="18">
        <v>0.33333333333333331</v>
      </c>
      <c r="L7" s="18">
        <v>0.33333333333333331</v>
      </c>
      <c r="M7" s="110"/>
      <c r="N7" s="18">
        <v>0.33333333333333331</v>
      </c>
      <c r="O7" s="18">
        <v>0.33333333333333331</v>
      </c>
      <c r="P7" s="18">
        <v>0.33333333333333331</v>
      </c>
      <c r="Q7" s="111"/>
      <c r="R7" s="18">
        <v>0.33333333333333331</v>
      </c>
      <c r="S7" s="17"/>
      <c r="T7" s="18">
        <v>0.33333333333333331</v>
      </c>
      <c r="U7" s="18">
        <v>0.33333333333333331</v>
      </c>
      <c r="V7" s="18">
        <v>0.33333333333333331</v>
      </c>
      <c r="W7" s="111"/>
      <c r="X7" s="18">
        <v>0.33333333333333331</v>
      </c>
      <c r="Y7" s="17"/>
      <c r="Z7" s="18">
        <v>0.33333333333333331</v>
      </c>
      <c r="AA7" s="18">
        <v>0.33333333333333331</v>
      </c>
      <c r="AB7" s="18">
        <v>0.33333333333333331</v>
      </c>
      <c r="AC7" s="18">
        <v>0.33333333333333331</v>
      </c>
      <c r="AD7" s="18">
        <v>0.33333333333333331</v>
      </c>
      <c r="AE7" s="18">
        <v>0.33333333333333331</v>
      </c>
      <c r="AF7" s="18">
        <v>0.33333333333333331</v>
      </c>
      <c r="AG7" s="18">
        <v>0.33333333333333331</v>
      </c>
      <c r="AH7" s="111"/>
      <c r="AI7" s="18">
        <v>0.33333333333333331</v>
      </c>
      <c r="AJ7" s="18">
        <v>0.33333333333333331</v>
      </c>
      <c r="AK7" s="18">
        <v>0.33333333333333331</v>
      </c>
      <c r="AL7" s="18">
        <v>0.33333333333333331</v>
      </c>
      <c r="AM7" s="111"/>
      <c r="AN7" s="18">
        <v>0.33333333333333331</v>
      </c>
      <c r="AO7" s="111"/>
      <c r="AP7" s="18">
        <v>0.33333333333333331</v>
      </c>
      <c r="AQ7" s="18">
        <v>0.33333333333333331</v>
      </c>
      <c r="AR7" s="18">
        <v>0.33333333333333331</v>
      </c>
      <c r="AS7" s="26">
        <v>0.33333333333333331</v>
      </c>
    </row>
    <row r="8" spans="1:46" ht="24.95" customHeight="1" x14ac:dyDescent="0.45">
      <c r="A8" s="134" t="s">
        <v>64</v>
      </c>
      <c r="B8" s="133" t="s">
        <v>2</v>
      </c>
      <c r="C8" s="41">
        <v>0.76397587990009852</v>
      </c>
      <c r="D8" s="17"/>
      <c r="E8" s="104"/>
      <c r="F8" s="18">
        <v>0.33333333333333331</v>
      </c>
      <c r="G8" s="18">
        <v>0.33333333333333331</v>
      </c>
      <c r="H8" s="111"/>
      <c r="I8" s="111"/>
      <c r="J8" s="16"/>
      <c r="K8" s="18">
        <v>0.33333333333333331</v>
      </c>
      <c r="L8" s="18">
        <v>0.33333333333333331</v>
      </c>
      <c r="M8" s="110"/>
      <c r="N8" s="18">
        <v>0.33333333333333331</v>
      </c>
      <c r="O8" s="18">
        <v>0.33333333333333331</v>
      </c>
      <c r="P8" s="18">
        <v>0.33333333333333331</v>
      </c>
      <c r="Q8" s="111"/>
      <c r="R8" s="18">
        <v>0.33333333333333331</v>
      </c>
      <c r="S8" s="17"/>
      <c r="T8" s="18">
        <v>0.33333333333333331</v>
      </c>
      <c r="U8" s="18">
        <v>0.33333333333333331</v>
      </c>
      <c r="V8" s="18">
        <v>0.33333333333333331</v>
      </c>
      <c r="W8" s="111"/>
      <c r="X8" s="18">
        <v>0.33333333333333331</v>
      </c>
      <c r="Y8" s="17"/>
      <c r="Z8" s="18">
        <v>0.33333333333333331</v>
      </c>
      <c r="AA8" s="18">
        <v>0.33333333333333331</v>
      </c>
      <c r="AB8" s="18">
        <v>0.33333333333333331</v>
      </c>
      <c r="AC8" s="18">
        <v>0.33333333333333331</v>
      </c>
      <c r="AD8" s="18">
        <v>0.33333333333333331</v>
      </c>
      <c r="AE8" s="18">
        <v>0.33333333333333331</v>
      </c>
      <c r="AF8" s="18">
        <v>0.33333333333333331</v>
      </c>
      <c r="AG8" s="18">
        <v>0.33333333333333331</v>
      </c>
      <c r="AH8" s="111"/>
      <c r="AI8" s="18">
        <v>0.33333333333333331</v>
      </c>
      <c r="AJ8" s="18">
        <v>0.33333333333333331</v>
      </c>
      <c r="AK8" s="18">
        <v>0.33333333333333331</v>
      </c>
      <c r="AL8" s="18">
        <v>0.33333333333333331</v>
      </c>
      <c r="AM8" s="111"/>
      <c r="AN8" s="18">
        <v>0.33333333333333331</v>
      </c>
      <c r="AO8" s="111"/>
      <c r="AP8" s="18">
        <v>0.33333333333333331</v>
      </c>
      <c r="AQ8" s="18">
        <v>0.33333333333333331</v>
      </c>
      <c r="AR8" s="18">
        <v>0.33333333333333331</v>
      </c>
      <c r="AS8" s="26">
        <v>0.33333333333333331</v>
      </c>
    </row>
    <row r="9" spans="1:46" ht="24.95" customHeight="1" x14ac:dyDescent="0.45">
      <c r="A9" s="134" t="s">
        <v>65</v>
      </c>
      <c r="B9" s="133" t="s">
        <v>3</v>
      </c>
      <c r="C9" s="41">
        <v>0.42295700693097826</v>
      </c>
      <c r="D9" s="17"/>
      <c r="E9" s="104"/>
      <c r="F9" s="18">
        <v>0.33333333333333331</v>
      </c>
      <c r="G9" s="18">
        <v>0.33333333333333331</v>
      </c>
      <c r="H9" s="111"/>
      <c r="I9" s="111"/>
      <c r="J9" s="16"/>
      <c r="K9" s="18">
        <v>0.33333333333333331</v>
      </c>
      <c r="L9" s="18">
        <v>0.33333333333333331</v>
      </c>
      <c r="M9" s="110"/>
      <c r="N9" s="18">
        <v>0.33333333333333331</v>
      </c>
      <c r="O9" s="18">
        <v>0.33333333333333331</v>
      </c>
      <c r="P9" s="18">
        <v>0.33333333333333331</v>
      </c>
      <c r="Q9" s="111"/>
      <c r="R9" s="18">
        <v>0.33333333333333331</v>
      </c>
      <c r="S9" s="17"/>
      <c r="T9" s="18">
        <v>0.33333333333333331</v>
      </c>
      <c r="U9" s="18">
        <v>0.33333333333333331</v>
      </c>
      <c r="V9" s="18">
        <v>0.33333333333333331</v>
      </c>
      <c r="W9" s="111"/>
      <c r="X9" s="18">
        <v>0.33333333333333331</v>
      </c>
      <c r="Y9" s="17"/>
      <c r="Z9" s="18">
        <v>0.33333333333333331</v>
      </c>
      <c r="AA9" s="18">
        <v>0.33333333333333331</v>
      </c>
      <c r="AB9" s="18">
        <v>0.33333333333333331</v>
      </c>
      <c r="AC9" s="18">
        <v>0.33333333333333331</v>
      </c>
      <c r="AD9" s="18">
        <v>0.33333333333333331</v>
      </c>
      <c r="AE9" s="18">
        <v>0.33333333333333331</v>
      </c>
      <c r="AF9" s="18">
        <v>0.33333333333333331</v>
      </c>
      <c r="AG9" s="18">
        <v>0.33333333333333331</v>
      </c>
      <c r="AH9" s="113"/>
      <c r="AI9" s="18">
        <v>0.33333333333333331</v>
      </c>
      <c r="AJ9" s="18">
        <v>0.33333333333333331</v>
      </c>
      <c r="AK9" s="18">
        <v>0.33333333333333331</v>
      </c>
      <c r="AL9" s="18">
        <v>0.33333333333333331</v>
      </c>
      <c r="AM9" s="113"/>
      <c r="AN9" s="18">
        <v>0.33333333333333331</v>
      </c>
      <c r="AO9" s="113"/>
      <c r="AP9" s="18">
        <v>0.33333333333333331</v>
      </c>
      <c r="AQ9" s="18">
        <v>0.33333333333333331</v>
      </c>
      <c r="AR9" s="18">
        <v>0.33333333333333331</v>
      </c>
      <c r="AS9" s="26">
        <v>0.33333333333333331</v>
      </c>
    </row>
    <row r="10" spans="1:46" ht="24.95" customHeight="1" x14ac:dyDescent="0.45">
      <c r="A10" s="134" t="s">
        <v>66</v>
      </c>
      <c r="B10" s="133" t="s">
        <v>4</v>
      </c>
      <c r="C10" s="41">
        <v>2.0237614432350282E-2</v>
      </c>
      <c r="D10" s="17"/>
      <c r="E10" s="4"/>
      <c r="F10" s="16"/>
      <c r="G10" s="16"/>
      <c r="H10" s="111"/>
      <c r="I10" s="111"/>
      <c r="J10" s="16"/>
      <c r="K10" s="16"/>
      <c r="L10" s="16"/>
      <c r="M10" s="111"/>
      <c r="N10" s="16"/>
      <c r="O10" s="16"/>
      <c r="P10" s="16"/>
      <c r="Q10" s="111"/>
      <c r="R10" s="16"/>
      <c r="S10" s="16"/>
      <c r="T10" s="16"/>
      <c r="U10" s="16"/>
      <c r="V10" s="16"/>
      <c r="W10" s="111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11"/>
      <c r="AI10" s="16"/>
      <c r="AJ10" s="16"/>
      <c r="AK10" s="16"/>
      <c r="AL10" s="16"/>
      <c r="AM10" s="111"/>
      <c r="AN10" s="16"/>
      <c r="AO10" s="111"/>
      <c r="AP10" s="16"/>
      <c r="AQ10" s="16"/>
      <c r="AR10" s="16"/>
      <c r="AS10" s="25"/>
    </row>
    <row r="11" spans="1:46" ht="24.95" customHeight="1" x14ac:dyDescent="0.45">
      <c r="A11" s="134" t="s">
        <v>67</v>
      </c>
      <c r="B11" s="133" t="s">
        <v>5</v>
      </c>
      <c r="C11" s="41">
        <v>1.2593563178694159E-2</v>
      </c>
      <c r="D11" s="17"/>
      <c r="E11" s="4"/>
      <c r="F11" s="16"/>
      <c r="G11" s="16"/>
      <c r="H11" s="111"/>
      <c r="I11" s="111"/>
      <c r="J11" s="16"/>
      <c r="K11" s="16"/>
      <c r="L11" s="16"/>
      <c r="M11" s="111"/>
      <c r="N11" s="16"/>
      <c r="O11" s="16"/>
      <c r="P11" s="16"/>
      <c r="Q11" s="111"/>
      <c r="R11" s="16"/>
      <c r="S11" s="16"/>
      <c r="T11" s="16"/>
      <c r="U11" s="16"/>
      <c r="V11" s="16"/>
      <c r="W11" s="111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11"/>
      <c r="AI11" s="16"/>
      <c r="AJ11" s="16"/>
      <c r="AK11" s="16"/>
      <c r="AL11" s="16"/>
      <c r="AM11" s="111"/>
      <c r="AN11" s="16"/>
      <c r="AO11" s="111"/>
      <c r="AP11" s="16"/>
      <c r="AQ11" s="16"/>
      <c r="AR11" s="16"/>
      <c r="AS11" s="25"/>
    </row>
    <row r="12" spans="1:46" ht="24.95" customHeight="1" x14ac:dyDescent="0.45">
      <c r="A12" s="134" t="s">
        <v>68</v>
      </c>
      <c r="B12" s="133" t="s">
        <v>6</v>
      </c>
      <c r="C12" s="41">
        <v>0</v>
      </c>
      <c r="D12" s="17"/>
      <c r="E12" s="4"/>
      <c r="F12" s="16"/>
      <c r="G12" s="16"/>
      <c r="H12" s="111"/>
      <c r="I12" s="111"/>
      <c r="J12" s="16"/>
      <c r="K12" s="16"/>
      <c r="L12" s="16"/>
      <c r="M12" s="111"/>
      <c r="N12" s="16"/>
      <c r="O12" s="16"/>
      <c r="P12" s="16"/>
      <c r="Q12" s="111"/>
      <c r="R12" s="16"/>
      <c r="S12" s="16"/>
      <c r="T12" s="16"/>
      <c r="U12" s="16"/>
      <c r="V12" s="16"/>
      <c r="W12" s="111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11"/>
      <c r="AI12" s="16"/>
      <c r="AJ12" s="16"/>
      <c r="AK12" s="16"/>
      <c r="AL12" s="16"/>
      <c r="AM12" s="111"/>
      <c r="AN12" s="16"/>
      <c r="AO12" s="111"/>
      <c r="AP12" s="16"/>
      <c r="AQ12" s="16"/>
      <c r="AR12" s="16"/>
      <c r="AS12" s="25"/>
    </row>
    <row r="13" spans="1:46" ht="24.95" customHeight="1" x14ac:dyDescent="0.45">
      <c r="A13" s="134" t="s">
        <v>69</v>
      </c>
      <c r="B13" s="133" t="s">
        <v>7</v>
      </c>
      <c r="C13" s="41">
        <v>0.17829148946509185</v>
      </c>
      <c r="D13" s="17"/>
      <c r="E13" s="4"/>
      <c r="F13" s="16"/>
      <c r="G13" s="16"/>
      <c r="H13" s="111"/>
      <c r="I13" s="111"/>
      <c r="J13" s="16"/>
      <c r="K13" s="16"/>
      <c r="L13" s="16"/>
      <c r="M13" s="111"/>
      <c r="N13" s="16"/>
      <c r="O13" s="16"/>
      <c r="P13" s="16"/>
      <c r="Q13" s="111"/>
      <c r="R13" s="16"/>
      <c r="S13" s="16"/>
      <c r="T13" s="16"/>
      <c r="U13" s="16"/>
      <c r="V13" s="16"/>
      <c r="W13" s="111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11"/>
      <c r="AI13" s="16"/>
      <c r="AJ13" s="16"/>
      <c r="AK13" s="16"/>
      <c r="AL13" s="16"/>
      <c r="AM13" s="111"/>
      <c r="AN13" s="16"/>
      <c r="AO13" s="111"/>
      <c r="AP13" s="16"/>
      <c r="AQ13" s="16"/>
      <c r="AR13" s="16"/>
      <c r="AS13" s="25"/>
    </row>
    <row r="14" spans="1:46" ht="24.95" customHeight="1" x14ac:dyDescent="0.45">
      <c r="A14" s="134" t="s">
        <v>70</v>
      </c>
      <c r="B14" s="133" t="s">
        <v>8</v>
      </c>
      <c r="C14" s="41">
        <v>3.4146769132170629E-2</v>
      </c>
      <c r="D14" s="17"/>
      <c r="E14" s="4"/>
      <c r="F14" s="16"/>
      <c r="G14" s="16"/>
      <c r="H14" s="111"/>
      <c r="I14" s="111"/>
      <c r="J14" s="16"/>
      <c r="K14" s="16"/>
      <c r="L14" s="16"/>
      <c r="M14" s="111"/>
      <c r="N14" s="16"/>
      <c r="O14" s="16"/>
      <c r="P14" s="16"/>
      <c r="Q14" s="111"/>
      <c r="R14" s="16"/>
      <c r="S14" s="16"/>
      <c r="T14" s="16"/>
      <c r="U14" s="16"/>
      <c r="V14" s="16"/>
      <c r="W14" s="111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11"/>
      <c r="AI14" s="16"/>
      <c r="AJ14" s="16"/>
      <c r="AK14" s="16"/>
      <c r="AL14" s="16"/>
      <c r="AM14" s="111"/>
      <c r="AN14" s="16"/>
      <c r="AO14" s="111"/>
      <c r="AP14" s="16"/>
      <c r="AQ14" s="16"/>
      <c r="AR14" s="16"/>
      <c r="AS14" s="25"/>
    </row>
    <row r="15" spans="1:46" ht="24.95" customHeight="1" x14ac:dyDescent="0.45">
      <c r="A15" s="134" t="s">
        <v>71</v>
      </c>
      <c r="B15" s="133" t="s">
        <v>9</v>
      </c>
      <c r="C15" s="41">
        <v>1.684193513181818E-2</v>
      </c>
      <c r="D15" s="17"/>
      <c r="E15" s="4"/>
      <c r="F15" s="16"/>
      <c r="G15" s="16"/>
      <c r="H15" s="111"/>
      <c r="I15" s="111"/>
      <c r="J15" s="16"/>
      <c r="K15" s="16"/>
      <c r="L15" s="16"/>
      <c r="M15" s="111"/>
      <c r="N15" s="16"/>
      <c r="O15" s="16"/>
      <c r="P15" s="16"/>
      <c r="Q15" s="111"/>
      <c r="R15" s="16"/>
      <c r="S15" s="16"/>
      <c r="T15" s="16"/>
      <c r="U15" s="16"/>
      <c r="V15" s="16"/>
      <c r="W15" s="111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11"/>
      <c r="AI15" s="16"/>
      <c r="AJ15" s="16"/>
      <c r="AK15" s="16"/>
      <c r="AL15" s="16"/>
      <c r="AM15" s="111"/>
      <c r="AN15" s="16"/>
      <c r="AO15" s="111"/>
      <c r="AP15" s="16"/>
      <c r="AQ15" s="16"/>
      <c r="AR15" s="16"/>
      <c r="AS15" s="25"/>
    </row>
    <row r="16" spans="1:46" ht="24.95" customHeight="1" x14ac:dyDescent="0.45">
      <c r="A16" s="134" t="s">
        <v>72</v>
      </c>
      <c r="B16" s="133" t="s">
        <v>10</v>
      </c>
      <c r="C16" s="41">
        <v>4.1783558603218217E-2</v>
      </c>
      <c r="D16" s="17"/>
      <c r="E16" s="4"/>
      <c r="F16" s="16"/>
      <c r="G16" s="16"/>
      <c r="H16" s="111"/>
      <c r="I16" s="111"/>
      <c r="J16" s="16"/>
      <c r="K16" s="16"/>
      <c r="L16" s="16"/>
      <c r="M16" s="111"/>
      <c r="N16" s="16"/>
      <c r="O16" s="16"/>
      <c r="P16" s="16"/>
      <c r="Q16" s="111"/>
      <c r="R16" s="16"/>
      <c r="S16" s="16"/>
      <c r="T16" s="16"/>
      <c r="U16" s="16"/>
      <c r="V16" s="16"/>
      <c r="W16" s="111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11"/>
      <c r="AI16" s="16"/>
      <c r="AJ16" s="16"/>
      <c r="AK16" s="16"/>
      <c r="AL16" s="16"/>
      <c r="AM16" s="111"/>
      <c r="AN16" s="16"/>
      <c r="AO16" s="111"/>
      <c r="AP16" s="16"/>
      <c r="AQ16" s="16"/>
      <c r="AR16" s="16"/>
      <c r="AS16" s="25"/>
    </row>
    <row r="17" spans="1:45" ht="24.95" customHeight="1" x14ac:dyDescent="0.45">
      <c r="A17" s="134" t="s">
        <v>73</v>
      </c>
      <c r="B17" s="133" t="s">
        <v>11</v>
      </c>
      <c r="C17" s="41">
        <v>0.56996945354318129</v>
      </c>
      <c r="D17" s="17"/>
      <c r="E17" s="4"/>
      <c r="F17" s="16"/>
      <c r="G17" s="16"/>
      <c r="H17" s="111"/>
      <c r="I17" s="111"/>
      <c r="J17" s="16"/>
      <c r="K17" s="16"/>
      <c r="L17" s="16"/>
      <c r="M17" s="111"/>
      <c r="N17" s="16"/>
      <c r="O17" s="16"/>
      <c r="P17" s="16"/>
      <c r="Q17" s="111"/>
      <c r="R17" s="16"/>
      <c r="S17" s="16"/>
      <c r="T17" s="16"/>
      <c r="U17" s="16"/>
      <c r="V17" s="16"/>
      <c r="W17" s="111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11"/>
      <c r="AI17" s="16"/>
      <c r="AJ17" s="16"/>
      <c r="AK17" s="16"/>
      <c r="AL17" s="16"/>
      <c r="AM17" s="111"/>
      <c r="AN17" s="16"/>
      <c r="AO17" s="111"/>
      <c r="AP17" s="16"/>
      <c r="AQ17" s="16"/>
      <c r="AR17" s="16"/>
      <c r="AS17" s="25"/>
    </row>
    <row r="18" spans="1:45" ht="24.95" customHeight="1" x14ac:dyDescent="0.45">
      <c r="A18" s="134" t="s">
        <v>74</v>
      </c>
      <c r="B18" s="133" t="s">
        <v>12</v>
      </c>
      <c r="C18" s="41">
        <v>0.60153522113813085</v>
      </c>
      <c r="D18" s="17"/>
      <c r="E18" s="4"/>
      <c r="F18" s="16"/>
      <c r="G18" s="16"/>
      <c r="H18" s="111"/>
      <c r="I18" s="111"/>
      <c r="J18" s="16"/>
      <c r="K18" s="16"/>
      <c r="L18" s="16"/>
      <c r="M18" s="111"/>
      <c r="N18" s="16"/>
      <c r="O18" s="16"/>
      <c r="P18" s="16"/>
      <c r="Q18" s="111"/>
      <c r="R18" s="16"/>
      <c r="S18" s="16"/>
      <c r="T18" s="16"/>
      <c r="U18" s="16"/>
      <c r="V18" s="16"/>
      <c r="W18" s="111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11"/>
      <c r="AI18" s="16"/>
      <c r="AJ18" s="16"/>
      <c r="AK18" s="16"/>
      <c r="AL18" s="16"/>
      <c r="AM18" s="111"/>
      <c r="AN18" s="16"/>
      <c r="AO18" s="111"/>
      <c r="AP18" s="16"/>
      <c r="AQ18" s="16"/>
      <c r="AR18" s="16"/>
      <c r="AS18" s="25"/>
    </row>
    <row r="19" spans="1:45" ht="24.95" customHeight="1" x14ac:dyDescent="0.45">
      <c r="A19" s="134" t="s">
        <v>75</v>
      </c>
      <c r="B19" s="133" t="s">
        <v>13</v>
      </c>
      <c r="C19" s="41">
        <v>0.26697085325244463</v>
      </c>
      <c r="D19" s="17"/>
      <c r="E19" s="4"/>
      <c r="F19" s="16"/>
      <c r="G19" s="16"/>
      <c r="H19" s="111"/>
      <c r="I19" s="111"/>
      <c r="J19" s="16"/>
      <c r="K19" s="16"/>
      <c r="L19" s="16"/>
      <c r="M19" s="111"/>
      <c r="N19" s="16"/>
      <c r="O19" s="16"/>
      <c r="P19" s="16"/>
      <c r="Q19" s="111"/>
      <c r="R19" s="16"/>
      <c r="S19" s="16"/>
      <c r="T19" s="16"/>
      <c r="U19" s="16"/>
      <c r="V19" s="16"/>
      <c r="W19" s="111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11"/>
      <c r="AI19" s="16"/>
      <c r="AJ19" s="16"/>
      <c r="AK19" s="16"/>
      <c r="AL19" s="16"/>
      <c r="AM19" s="111"/>
      <c r="AN19" s="16"/>
      <c r="AO19" s="111"/>
      <c r="AP19" s="16"/>
      <c r="AQ19" s="16"/>
      <c r="AR19" s="16"/>
      <c r="AS19" s="25"/>
    </row>
    <row r="20" spans="1:45" ht="24.95" customHeight="1" x14ac:dyDescent="0.45">
      <c r="A20" s="134" t="s">
        <v>76</v>
      </c>
      <c r="B20" s="133" t="s">
        <v>14</v>
      </c>
      <c r="C20" s="41">
        <v>0</v>
      </c>
      <c r="D20" s="17"/>
      <c r="E20" s="4"/>
      <c r="F20" s="16"/>
      <c r="G20" s="16"/>
      <c r="H20" s="111"/>
      <c r="I20" s="111"/>
      <c r="J20" s="16"/>
      <c r="K20" s="16"/>
      <c r="L20" s="16"/>
      <c r="M20" s="111"/>
      <c r="N20" s="16"/>
      <c r="O20" s="16"/>
      <c r="P20" s="16"/>
      <c r="Q20" s="111"/>
      <c r="R20" s="16"/>
      <c r="S20" s="16"/>
      <c r="T20" s="16"/>
      <c r="U20" s="16"/>
      <c r="V20" s="16"/>
      <c r="W20" s="111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11"/>
      <c r="AI20" s="16"/>
      <c r="AJ20" s="16"/>
      <c r="AK20" s="16"/>
      <c r="AL20" s="16"/>
      <c r="AM20" s="111"/>
      <c r="AN20" s="16"/>
      <c r="AO20" s="111"/>
      <c r="AP20" s="16"/>
      <c r="AQ20" s="16"/>
      <c r="AR20" s="16"/>
      <c r="AS20" s="25"/>
    </row>
    <row r="21" spans="1:45" ht="24.95" customHeight="1" x14ac:dyDescent="0.45">
      <c r="A21" s="134" t="s">
        <v>77</v>
      </c>
      <c r="B21" s="133" t="s">
        <v>15</v>
      </c>
      <c r="C21" s="41">
        <v>0</v>
      </c>
      <c r="D21" s="17"/>
      <c r="E21" s="4"/>
      <c r="F21" s="16"/>
      <c r="G21" s="16"/>
      <c r="H21" s="111"/>
      <c r="I21" s="111"/>
      <c r="J21" s="16"/>
      <c r="K21" s="16"/>
      <c r="L21" s="16"/>
      <c r="M21" s="111"/>
      <c r="N21" s="16"/>
      <c r="O21" s="16"/>
      <c r="P21" s="16"/>
      <c r="Q21" s="111"/>
      <c r="R21" s="16"/>
      <c r="S21" s="16"/>
      <c r="T21" s="16"/>
      <c r="U21" s="16"/>
      <c r="V21" s="16"/>
      <c r="W21" s="111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11"/>
      <c r="AI21" s="16"/>
      <c r="AJ21" s="16"/>
      <c r="AK21" s="16"/>
      <c r="AL21" s="16"/>
      <c r="AM21" s="111"/>
      <c r="AN21" s="16"/>
      <c r="AO21" s="111"/>
      <c r="AP21" s="16"/>
      <c r="AQ21" s="16"/>
      <c r="AR21" s="16"/>
      <c r="AS21" s="25"/>
    </row>
    <row r="22" spans="1:45" ht="24.95" customHeight="1" x14ac:dyDescent="0.45">
      <c r="A22" s="134" t="s">
        <v>78</v>
      </c>
      <c r="B22" s="133" t="s">
        <v>16</v>
      </c>
      <c r="C22" s="41">
        <v>0</v>
      </c>
      <c r="D22" s="17"/>
      <c r="E22" s="4"/>
      <c r="F22" s="16"/>
      <c r="G22" s="16"/>
      <c r="H22" s="111"/>
      <c r="I22" s="111"/>
      <c r="J22" s="16"/>
      <c r="K22" s="16"/>
      <c r="L22" s="16"/>
      <c r="M22" s="111"/>
      <c r="N22" s="16"/>
      <c r="O22" s="16"/>
      <c r="P22" s="16"/>
      <c r="Q22" s="111"/>
      <c r="R22" s="16"/>
      <c r="S22" s="16"/>
      <c r="T22" s="16"/>
      <c r="U22" s="16"/>
      <c r="V22" s="16"/>
      <c r="W22" s="111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11"/>
      <c r="AI22" s="16"/>
      <c r="AJ22" s="16"/>
      <c r="AK22" s="16"/>
      <c r="AL22" s="16"/>
      <c r="AM22" s="111"/>
      <c r="AN22" s="16"/>
      <c r="AO22" s="111"/>
      <c r="AP22" s="16"/>
      <c r="AQ22" s="16"/>
      <c r="AR22" s="16"/>
      <c r="AS22" s="25"/>
    </row>
    <row r="23" spans="1:45" ht="24.95" customHeight="1" x14ac:dyDescent="0.45">
      <c r="A23" s="134" t="s">
        <v>79</v>
      </c>
      <c r="B23" s="133" t="s">
        <v>17</v>
      </c>
      <c r="C23" s="41">
        <v>0.68135303100320077</v>
      </c>
      <c r="D23" s="17"/>
      <c r="E23" s="4"/>
      <c r="F23" s="16"/>
      <c r="G23" s="16"/>
      <c r="H23" s="111"/>
      <c r="I23" s="111"/>
      <c r="J23" s="112">
        <v>1</v>
      </c>
      <c r="K23" s="17"/>
      <c r="L23" s="16"/>
      <c r="M23" s="111"/>
      <c r="N23" s="16"/>
      <c r="O23" s="16"/>
      <c r="P23" s="16"/>
      <c r="Q23" s="111"/>
      <c r="R23" s="16"/>
      <c r="S23" s="16"/>
      <c r="T23" s="16"/>
      <c r="U23" s="16"/>
      <c r="V23" s="16"/>
      <c r="W23" s="111"/>
      <c r="X23" s="16"/>
      <c r="Y23" s="112">
        <v>1</v>
      </c>
      <c r="Z23" s="16"/>
      <c r="AA23" s="16"/>
      <c r="AB23" s="16"/>
      <c r="AC23" s="16"/>
      <c r="AD23" s="16"/>
      <c r="AE23" s="16"/>
      <c r="AF23" s="16"/>
      <c r="AG23" s="16"/>
      <c r="AH23" s="111"/>
      <c r="AI23" s="16"/>
      <c r="AJ23" s="16"/>
      <c r="AK23" s="16"/>
      <c r="AL23" s="16"/>
      <c r="AM23" s="111"/>
      <c r="AN23" s="16"/>
      <c r="AO23" s="111"/>
      <c r="AP23" s="16"/>
      <c r="AQ23" s="16"/>
      <c r="AR23" s="16"/>
      <c r="AS23" s="25"/>
    </row>
    <row r="24" spans="1:45" ht="24.95" customHeight="1" x14ac:dyDescent="0.45">
      <c r="A24" s="134" t="s">
        <v>80</v>
      </c>
      <c r="B24" s="133" t="s">
        <v>4</v>
      </c>
      <c r="C24" s="41">
        <v>2.5745591219102871E-3</v>
      </c>
      <c r="D24" s="17"/>
      <c r="E24" s="4"/>
      <c r="F24" s="16"/>
      <c r="G24" s="16"/>
      <c r="H24" s="111"/>
      <c r="I24" s="111"/>
      <c r="J24" s="16"/>
      <c r="K24" s="17"/>
      <c r="L24" s="16"/>
      <c r="M24" s="111"/>
      <c r="N24" s="16"/>
      <c r="O24" s="16"/>
      <c r="P24" s="16"/>
      <c r="Q24" s="111"/>
      <c r="R24" s="16"/>
      <c r="S24" s="16"/>
      <c r="T24" s="16"/>
      <c r="U24" s="16"/>
      <c r="V24" s="16"/>
      <c r="W24" s="111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11"/>
      <c r="AI24" s="16"/>
      <c r="AJ24" s="16"/>
      <c r="AK24" s="16"/>
      <c r="AL24" s="16"/>
      <c r="AM24" s="111"/>
      <c r="AN24" s="16"/>
      <c r="AO24" s="111"/>
      <c r="AP24" s="16"/>
      <c r="AQ24" s="16"/>
      <c r="AR24" s="16"/>
      <c r="AS24" s="25"/>
    </row>
    <row r="25" spans="1:45" ht="24.95" customHeight="1" x14ac:dyDescent="0.45">
      <c r="A25" s="134" t="s">
        <v>81</v>
      </c>
      <c r="B25" s="133" t="s">
        <v>18</v>
      </c>
      <c r="C25" s="41">
        <v>0.17517056556540914</v>
      </c>
      <c r="D25" s="17"/>
      <c r="E25" s="4"/>
      <c r="F25" s="16"/>
      <c r="G25" s="16"/>
      <c r="H25" s="111"/>
      <c r="I25" s="111"/>
      <c r="J25" s="16"/>
      <c r="K25" s="16"/>
      <c r="L25" s="16"/>
      <c r="M25" s="111"/>
      <c r="N25" s="16"/>
      <c r="O25" s="16"/>
      <c r="P25" s="17"/>
      <c r="Q25" s="110"/>
      <c r="R25" s="16"/>
      <c r="S25" s="16"/>
      <c r="T25" s="16"/>
      <c r="U25" s="16"/>
      <c r="V25" s="16"/>
      <c r="W25" s="111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11"/>
      <c r="AI25" s="16"/>
      <c r="AJ25" s="16"/>
      <c r="AK25" s="16"/>
      <c r="AL25" s="16"/>
      <c r="AM25" s="111"/>
      <c r="AN25" s="16"/>
      <c r="AO25" s="111"/>
      <c r="AP25" s="16"/>
      <c r="AQ25" s="16"/>
      <c r="AR25" s="16"/>
      <c r="AS25" s="25"/>
    </row>
    <row r="26" spans="1:45" ht="24.95" customHeight="1" x14ac:dyDescent="0.45">
      <c r="A26" s="134" t="s">
        <v>82</v>
      </c>
      <c r="B26" s="133" t="s">
        <v>6</v>
      </c>
      <c r="C26" s="41">
        <v>0</v>
      </c>
      <c r="D26" s="17"/>
      <c r="E26" s="4"/>
      <c r="F26" s="16"/>
      <c r="G26" s="16"/>
      <c r="H26" s="111"/>
      <c r="I26" s="111"/>
      <c r="J26" s="16"/>
      <c r="K26" s="16"/>
      <c r="L26" s="16"/>
      <c r="M26" s="111"/>
      <c r="N26" s="16"/>
      <c r="O26" s="16"/>
      <c r="P26" s="16"/>
      <c r="Q26" s="111"/>
      <c r="R26" s="16"/>
      <c r="S26" s="16"/>
      <c r="T26" s="16"/>
      <c r="U26" s="16"/>
      <c r="V26" s="16"/>
      <c r="W26" s="111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11"/>
      <c r="AI26" s="16"/>
      <c r="AJ26" s="16"/>
      <c r="AK26" s="16"/>
      <c r="AL26" s="16"/>
      <c r="AM26" s="111"/>
      <c r="AN26" s="16"/>
      <c r="AO26" s="111"/>
      <c r="AP26" s="16"/>
      <c r="AQ26" s="16"/>
      <c r="AR26" s="16"/>
      <c r="AS26" s="25"/>
    </row>
    <row r="27" spans="1:45" ht="24.95" customHeight="1" x14ac:dyDescent="0.45">
      <c r="A27" s="134" t="s">
        <v>83</v>
      </c>
      <c r="B27" s="133" t="s">
        <v>7</v>
      </c>
      <c r="C27" s="41">
        <v>3.8293110162923935E-4</v>
      </c>
      <c r="D27" s="17"/>
      <c r="E27" s="4"/>
      <c r="F27" s="16"/>
      <c r="G27" s="16"/>
      <c r="H27" s="111"/>
      <c r="I27" s="111"/>
      <c r="J27" s="16"/>
      <c r="K27" s="16"/>
      <c r="L27" s="16"/>
      <c r="M27" s="111"/>
      <c r="N27" s="16"/>
      <c r="O27" s="16"/>
      <c r="P27" s="16"/>
      <c r="Q27" s="111"/>
      <c r="R27" s="16"/>
      <c r="S27" s="16"/>
      <c r="T27" s="16"/>
      <c r="U27" s="16"/>
      <c r="V27" s="16"/>
      <c r="W27" s="111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11"/>
      <c r="AI27" s="16"/>
      <c r="AJ27" s="16"/>
      <c r="AK27" s="16"/>
      <c r="AL27" s="16"/>
      <c r="AM27" s="111"/>
      <c r="AN27" s="16"/>
      <c r="AO27" s="111"/>
      <c r="AP27" s="16"/>
      <c r="AQ27" s="16"/>
      <c r="AR27" s="16"/>
      <c r="AS27" s="25"/>
    </row>
    <row r="28" spans="1:45" ht="24.95" customHeight="1" x14ac:dyDescent="0.45">
      <c r="A28" s="134" t="s">
        <v>84</v>
      </c>
      <c r="B28" s="133" t="s">
        <v>9</v>
      </c>
      <c r="C28" s="41">
        <v>6.9396423160908247E-3</v>
      </c>
      <c r="D28" s="17"/>
      <c r="E28" s="4"/>
      <c r="F28" s="16"/>
      <c r="G28" s="16"/>
      <c r="H28" s="111"/>
      <c r="I28" s="111"/>
      <c r="J28" s="16"/>
      <c r="K28" s="16"/>
      <c r="L28" s="16"/>
      <c r="M28" s="111"/>
      <c r="N28" s="16"/>
      <c r="O28" s="16"/>
      <c r="P28" s="16"/>
      <c r="Q28" s="111"/>
      <c r="R28" s="16"/>
      <c r="S28" s="16"/>
      <c r="T28" s="16"/>
      <c r="U28" s="16"/>
      <c r="V28" s="16"/>
      <c r="W28" s="111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11"/>
      <c r="AI28" s="16"/>
      <c r="AJ28" s="16"/>
      <c r="AK28" s="16"/>
      <c r="AL28" s="16"/>
      <c r="AM28" s="111"/>
      <c r="AN28" s="16"/>
      <c r="AO28" s="111"/>
      <c r="AP28" s="16"/>
      <c r="AQ28" s="16"/>
      <c r="AR28" s="16"/>
      <c r="AS28" s="25"/>
    </row>
    <row r="29" spans="1:45" ht="24.95" customHeight="1" x14ac:dyDescent="0.45">
      <c r="A29" s="134" t="s">
        <v>85</v>
      </c>
      <c r="B29" s="133" t="s">
        <v>10</v>
      </c>
      <c r="C29" s="41">
        <v>0</v>
      </c>
      <c r="D29" s="17"/>
      <c r="E29" s="4"/>
      <c r="F29" s="16"/>
      <c r="G29" s="16"/>
      <c r="H29" s="111"/>
      <c r="I29" s="111"/>
      <c r="J29" s="16"/>
      <c r="K29" s="16"/>
      <c r="L29" s="16"/>
      <c r="M29" s="111"/>
      <c r="N29" s="16"/>
      <c r="O29" s="16"/>
      <c r="P29" s="16"/>
      <c r="Q29" s="111"/>
      <c r="R29" s="16"/>
      <c r="S29" s="16"/>
      <c r="T29" s="16"/>
      <c r="U29" s="16"/>
      <c r="V29" s="16"/>
      <c r="W29" s="111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11"/>
      <c r="AI29" s="16"/>
      <c r="AJ29" s="16"/>
      <c r="AK29" s="16"/>
      <c r="AL29" s="16"/>
      <c r="AM29" s="111"/>
      <c r="AN29" s="16"/>
      <c r="AO29" s="111"/>
      <c r="AP29" s="16"/>
      <c r="AQ29" s="16"/>
      <c r="AR29" s="16"/>
      <c r="AS29" s="25"/>
    </row>
    <row r="30" spans="1:45" ht="24.95" customHeight="1" x14ac:dyDescent="0.45">
      <c r="A30" s="134" t="s">
        <v>86</v>
      </c>
      <c r="B30" s="133" t="s">
        <v>19</v>
      </c>
      <c r="C30" s="41">
        <v>0</v>
      </c>
      <c r="D30" s="17"/>
      <c r="E30" s="4"/>
      <c r="F30" s="16"/>
      <c r="G30" s="16"/>
      <c r="H30" s="111"/>
      <c r="I30" s="111"/>
      <c r="J30" s="16"/>
      <c r="K30" s="16"/>
      <c r="L30" s="16"/>
      <c r="M30" s="111"/>
      <c r="N30" s="16"/>
      <c r="O30" s="16"/>
      <c r="P30" s="16"/>
      <c r="Q30" s="111"/>
      <c r="R30" s="16"/>
      <c r="S30" s="16"/>
      <c r="T30" s="16"/>
      <c r="U30" s="16"/>
      <c r="V30" s="16"/>
      <c r="W30" s="111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11"/>
      <c r="AI30" s="16"/>
      <c r="AJ30" s="16"/>
      <c r="AK30" s="16"/>
      <c r="AL30" s="16"/>
      <c r="AM30" s="111"/>
      <c r="AN30" s="16"/>
      <c r="AO30" s="111"/>
      <c r="AP30" s="16"/>
      <c r="AQ30" s="16"/>
      <c r="AR30" s="16"/>
      <c r="AS30" s="25"/>
    </row>
    <row r="31" spans="1:45" ht="24.95" customHeight="1" thickBot="1" x14ac:dyDescent="0.5">
      <c r="A31" s="135" t="s">
        <v>87</v>
      </c>
      <c r="B31" s="136" t="s">
        <v>16</v>
      </c>
      <c r="C31" s="42">
        <v>0</v>
      </c>
      <c r="D31" s="28"/>
      <c r="E31" s="29"/>
      <c r="F31" s="30"/>
      <c r="G31" s="30"/>
      <c r="H31" s="31"/>
      <c r="I31" s="31"/>
      <c r="J31" s="30"/>
      <c r="K31" s="30"/>
      <c r="L31" s="30"/>
      <c r="M31" s="31"/>
      <c r="N31" s="30"/>
      <c r="O31" s="30"/>
      <c r="P31" s="30"/>
      <c r="Q31" s="31"/>
      <c r="R31" s="30"/>
      <c r="S31" s="30"/>
      <c r="T31" s="30"/>
      <c r="U31" s="30"/>
      <c r="V31" s="30"/>
      <c r="W31" s="31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1"/>
      <c r="AI31" s="30"/>
      <c r="AJ31" s="30"/>
      <c r="AK31" s="30"/>
      <c r="AL31" s="30"/>
      <c r="AM31" s="31"/>
      <c r="AN31" s="30"/>
      <c r="AO31" s="31"/>
      <c r="AP31" s="30"/>
      <c r="AQ31" s="30"/>
      <c r="AR31" s="30"/>
      <c r="AS31" s="3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86CEA-4807-42B9-9820-B9BA9ECC7F19}">
  <sheetPr>
    <tabColor theme="7" tint="0.39997558519241921"/>
  </sheetPr>
  <dimension ref="A1:AU32"/>
  <sheetViews>
    <sheetView zoomScaleNormal="100" workbookViewId="0">
      <selection activeCell="AS4" sqref="E4:AS4"/>
    </sheetView>
  </sheetViews>
  <sheetFormatPr baseColWidth="10" defaultColWidth="9.06640625" defaultRowHeight="14.25" x14ac:dyDescent="0.45"/>
  <cols>
    <col min="1" max="1" width="12.73046875" customWidth="1"/>
    <col min="2" max="2" width="31.86328125" customWidth="1"/>
    <col min="4" max="45" width="6.73046875" customWidth="1"/>
    <col min="46" max="46" width="11.73046875" customWidth="1"/>
    <col min="47" max="47" width="13.1328125" customWidth="1"/>
  </cols>
  <sheetData>
    <row r="1" spans="1:47" x14ac:dyDescent="0.45">
      <c r="A1" t="s">
        <v>120</v>
      </c>
    </row>
    <row r="2" spans="1:47" x14ac:dyDescent="0.45">
      <c r="A2" s="175"/>
      <c r="B2" s="66"/>
      <c r="C2" s="176"/>
      <c r="D2" s="66"/>
      <c r="E2" s="177"/>
      <c r="F2" s="66" t="s">
        <v>41</v>
      </c>
      <c r="G2" s="66" t="s">
        <v>41</v>
      </c>
      <c r="H2" s="177"/>
      <c r="I2" s="177"/>
      <c r="J2" s="66" t="s">
        <v>43</v>
      </c>
      <c r="K2" s="66" t="s">
        <v>41</v>
      </c>
      <c r="L2" s="66" t="s">
        <v>41</v>
      </c>
      <c r="M2" s="177"/>
      <c r="N2" s="66" t="s">
        <v>41</v>
      </c>
      <c r="O2" s="66" t="s">
        <v>41</v>
      </c>
      <c r="P2" s="66" t="s">
        <v>41</v>
      </c>
      <c r="Q2" s="177"/>
      <c r="R2" s="66" t="s">
        <v>41</v>
      </c>
      <c r="S2" s="66" t="s">
        <v>42</v>
      </c>
      <c r="T2" s="66" t="s">
        <v>41</v>
      </c>
      <c r="U2" s="66" t="s">
        <v>41</v>
      </c>
      <c r="V2" s="66" t="s">
        <v>41</v>
      </c>
      <c r="W2" s="177"/>
      <c r="X2" s="66" t="s">
        <v>41</v>
      </c>
      <c r="Y2" s="66" t="s">
        <v>43</v>
      </c>
      <c r="Z2" s="66" t="s">
        <v>41</v>
      </c>
      <c r="AA2" s="66" t="s">
        <v>41</v>
      </c>
      <c r="AB2" s="66" t="s">
        <v>41</v>
      </c>
      <c r="AC2" s="66" t="s">
        <v>41</v>
      </c>
      <c r="AD2" s="66" t="s">
        <v>41</v>
      </c>
      <c r="AE2" s="66" t="s">
        <v>41</v>
      </c>
      <c r="AF2" s="66" t="s">
        <v>41</v>
      </c>
      <c r="AG2" s="66" t="s">
        <v>41</v>
      </c>
      <c r="AH2" s="177"/>
      <c r="AI2" s="66" t="s">
        <v>41</v>
      </c>
      <c r="AJ2" s="66" t="s">
        <v>41</v>
      </c>
      <c r="AK2" s="66" t="s">
        <v>41</v>
      </c>
      <c r="AL2" s="66" t="s">
        <v>41</v>
      </c>
      <c r="AM2" s="177"/>
      <c r="AN2" s="66" t="s">
        <v>41</v>
      </c>
      <c r="AO2" s="177"/>
      <c r="AP2" s="66" t="s">
        <v>41</v>
      </c>
      <c r="AQ2" s="66" t="s">
        <v>41</v>
      </c>
      <c r="AR2" s="66" t="s">
        <v>41</v>
      </c>
      <c r="AS2" s="176" t="s">
        <v>41</v>
      </c>
    </row>
    <row r="3" spans="1:47" ht="163.9" thickBot="1" x14ac:dyDescent="0.5">
      <c r="A3" s="178"/>
      <c r="B3" s="34"/>
      <c r="C3" s="49"/>
      <c r="D3" s="50" t="s">
        <v>92</v>
      </c>
      <c r="E3" s="35" t="s">
        <v>24</v>
      </c>
      <c r="F3" s="36" t="s">
        <v>45</v>
      </c>
      <c r="G3" s="36" t="s">
        <v>34</v>
      </c>
      <c r="H3" s="35" t="s">
        <v>46</v>
      </c>
      <c r="I3" s="35" t="s">
        <v>25</v>
      </c>
      <c r="J3" s="36" t="s">
        <v>23</v>
      </c>
      <c r="K3" s="36" t="s">
        <v>23</v>
      </c>
      <c r="L3" s="36" t="s">
        <v>30</v>
      </c>
      <c r="M3" s="35" t="s">
        <v>47</v>
      </c>
      <c r="N3" s="36" t="s">
        <v>26</v>
      </c>
      <c r="O3" s="36" t="s">
        <v>48</v>
      </c>
      <c r="P3" s="36" t="s">
        <v>49</v>
      </c>
      <c r="Q3" s="35" t="s">
        <v>20</v>
      </c>
      <c r="R3" s="36" t="s">
        <v>36</v>
      </c>
      <c r="S3" s="36" t="s">
        <v>22</v>
      </c>
      <c r="T3" s="36" t="s">
        <v>22</v>
      </c>
      <c r="U3" s="36" t="s">
        <v>38</v>
      </c>
      <c r="V3" s="36" t="s">
        <v>28</v>
      </c>
      <c r="W3" s="35" t="s">
        <v>50</v>
      </c>
      <c r="X3" s="36" t="s">
        <v>35</v>
      </c>
      <c r="Y3" s="36" t="s">
        <v>51</v>
      </c>
      <c r="Z3" s="36" t="s">
        <v>51</v>
      </c>
      <c r="AA3" s="36" t="s">
        <v>33</v>
      </c>
      <c r="AB3" s="36" t="s">
        <v>27</v>
      </c>
      <c r="AC3" s="36" t="s">
        <v>52</v>
      </c>
      <c r="AD3" s="36" t="s">
        <v>53</v>
      </c>
      <c r="AE3" s="36" t="s">
        <v>37</v>
      </c>
      <c r="AF3" s="36" t="s">
        <v>54</v>
      </c>
      <c r="AG3" s="36" t="s">
        <v>31</v>
      </c>
      <c r="AH3" s="35" t="s">
        <v>55</v>
      </c>
      <c r="AI3" s="36" t="s">
        <v>32</v>
      </c>
      <c r="AJ3" s="36" t="s">
        <v>56</v>
      </c>
      <c r="AK3" s="36" t="s">
        <v>39</v>
      </c>
      <c r="AL3" s="36" t="s">
        <v>57</v>
      </c>
      <c r="AM3" s="35" t="s">
        <v>58</v>
      </c>
      <c r="AN3" s="36" t="s">
        <v>40</v>
      </c>
      <c r="AO3" s="35" t="s">
        <v>59</v>
      </c>
      <c r="AP3" s="36" t="s">
        <v>29</v>
      </c>
      <c r="AQ3" s="36" t="s">
        <v>60</v>
      </c>
      <c r="AR3" s="36" t="s">
        <v>61</v>
      </c>
      <c r="AS3" s="179" t="s">
        <v>21</v>
      </c>
    </row>
    <row r="4" spans="1:47" x14ac:dyDescent="0.45">
      <c r="A4" s="180"/>
      <c r="B4" s="43"/>
      <c r="C4" s="49" t="s">
        <v>91</v>
      </c>
      <c r="D4" s="50" t="s">
        <v>88</v>
      </c>
      <c r="E4" s="38">
        <f>Production!E5</f>
        <v>0</v>
      </c>
      <c r="F4" s="38">
        <f>Production!F5</f>
        <v>19.302972533283601</v>
      </c>
      <c r="G4" s="38">
        <f>Production!G5</f>
        <v>231.63567039940401</v>
      </c>
      <c r="H4" s="38">
        <f>Production!H5</f>
        <v>0</v>
      </c>
      <c r="I4" s="38">
        <f>Production!I5</f>
        <v>0</v>
      </c>
      <c r="J4" s="38">
        <f>Production!J5</f>
        <v>34.643109540635997</v>
      </c>
      <c r="K4" s="38">
        <f>Production!K5</f>
        <v>96.514862666418296</v>
      </c>
      <c r="L4" s="38">
        <f>Production!L5</f>
        <v>231.63567039940401</v>
      </c>
      <c r="M4" s="38">
        <f>Production!M5</f>
        <v>0</v>
      </c>
      <c r="N4" s="38">
        <f>Production!N5</f>
        <v>19.302972533283601</v>
      </c>
      <c r="O4" s="38">
        <f>Production!O5</f>
        <v>28.954458799925501</v>
      </c>
      <c r="P4" s="38">
        <f>Production!P5</f>
        <v>100.37545717307501</v>
      </c>
      <c r="Q4" s="38">
        <f>Production!Q5</f>
        <v>0</v>
      </c>
      <c r="R4" s="38">
        <f>Production!R5</f>
        <v>14.477229399962701</v>
      </c>
      <c r="S4" s="38">
        <f>Production!S5</f>
        <v>50.037137504217597</v>
      </c>
      <c r="T4" s="38">
        <f>Production!T5</f>
        <v>890.832182411041</v>
      </c>
      <c r="U4" s="38">
        <f>Production!U5</f>
        <v>48.257431333209098</v>
      </c>
      <c r="V4" s="38">
        <f>Production!V5</f>
        <v>19.302972533283601</v>
      </c>
      <c r="W4" s="38">
        <f>Production!W5</f>
        <v>0</v>
      </c>
      <c r="X4" s="38">
        <f>Production!X5</f>
        <v>48.257431333209098</v>
      </c>
      <c r="Y4" s="38">
        <f>Production!Y5</f>
        <v>34.643109540635997</v>
      </c>
      <c r="Z4" s="38">
        <f>Production!Z5</f>
        <v>96.514862666418296</v>
      </c>
      <c r="AA4" s="38">
        <f>Production!AA5</f>
        <v>144.77229399962701</v>
      </c>
      <c r="AB4" s="38">
        <f>Production!AB5</f>
        <v>96.514862666418296</v>
      </c>
      <c r="AC4" s="38">
        <f>Production!AC5</f>
        <v>96.514862666418296</v>
      </c>
      <c r="AD4" s="38">
        <f>Production!AD5</f>
        <v>96.514862666418296</v>
      </c>
      <c r="AE4" s="38">
        <f>Production!AE5</f>
        <v>292.44003387924698</v>
      </c>
      <c r="AF4" s="38">
        <f>Production!AF5</f>
        <v>222.949332759426</v>
      </c>
      <c r="AG4" s="38">
        <f>Production!AG5</f>
        <v>231.63567039940401</v>
      </c>
      <c r="AH4" s="38">
        <f>Production!AH5</f>
        <v>0</v>
      </c>
      <c r="AI4" s="38">
        <f>Production!AI5</f>
        <v>96.514862666418296</v>
      </c>
      <c r="AJ4" s="38">
        <f>Production!AJ5</f>
        <v>24.128715666604499</v>
      </c>
      <c r="AK4" s="38">
        <f>Production!AK5</f>
        <v>231.63567039940401</v>
      </c>
      <c r="AL4" s="38">
        <f>Production!AL5</f>
        <v>193.02972533283599</v>
      </c>
      <c r="AM4" s="38">
        <f>Production!AM5</f>
        <v>0</v>
      </c>
      <c r="AN4" s="38">
        <f>Production!AN5</f>
        <v>231.63567039940401</v>
      </c>
      <c r="AO4" s="38">
        <f>Production!AO5</f>
        <v>0</v>
      </c>
      <c r="AP4" s="38">
        <f>Production!AP5</f>
        <v>100.37545717307501</v>
      </c>
      <c r="AQ4" s="38">
        <f>Production!AQ5</f>
        <v>289.54458799925499</v>
      </c>
      <c r="AR4" s="38">
        <f>Production!AR5</f>
        <v>292.44003387924698</v>
      </c>
      <c r="AS4" s="38">
        <f>Production!AS5</f>
        <v>231.63567039940401</v>
      </c>
      <c r="AT4" s="194" t="s">
        <v>146</v>
      </c>
      <c r="AU4" s="197" t="s">
        <v>147</v>
      </c>
    </row>
    <row r="5" spans="1:47" x14ac:dyDescent="0.45">
      <c r="A5" s="182"/>
      <c r="B5" s="7"/>
      <c r="C5" s="7"/>
      <c r="D5" s="18"/>
      <c r="E5" s="7">
        <f>Example_Land_Use!$C$3</f>
        <v>0</v>
      </c>
      <c r="F5" s="7">
        <f>Example_Land_Use!$C$4</f>
        <v>125</v>
      </c>
      <c r="G5" s="7">
        <f>Example_Land_Use!$C$5</f>
        <v>617</v>
      </c>
      <c r="H5" s="7">
        <f>Example_Land_Use!$C$6</f>
        <v>0</v>
      </c>
      <c r="I5" s="7">
        <f>Example_Land_Use!$C$7</f>
        <v>0</v>
      </c>
      <c r="J5" s="7">
        <f>Example_Land_Use!$C8</f>
        <v>576</v>
      </c>
      <c r="K5" s="7">
        <f>Example_Land_Use!$C9</f>
        <v>576</v>
      </c>
      <c r="L5" s="7">
        <f>Example_Land_Use!$C10</f>
        <v>5</v>
      </c>
      <c r="M5" s="7">
        <f>Example_Land_Use!$C11</f>
        <v>0</v>
      </c>
      <c r="N5" s="7">
        <f>Example_Land_Use!$C12</f>
        <v>375</v>
      </c>
      <c r="O5" s="7">
        <f>Example_Land_Use!$C13</f>
        <v>828</v>
      </c>
      <c r="P5" s="7">
        <f>Example_Land_Use!$C14</f>
        <v>159</v>
      </c>
      <c r="Q5" s="7">
        <f>Example_Land_Use!$C15</f>
        <v>0</v>
      </c>
      <c r="R5" s="7">
        <f>Example_Land_Use!$C16</f>
        <v>507</v>
      </c>
      <c r="S5" s="7">
        <f>Example_Land_Use!$C17</f>
        <v>64</v>
      </c>
      <c r="T5" s="7">
        <f>Example_Land_Use!$C18</f>
        <v>64</v>
      </c>
      <c r="U5" s="7">
        <f>Example_Land_Use!$C19</f>
        <v>195</v>
      </c>
      <c r="V5" s="7">
        <f>Example_Land_Use!$C20</f>
        <v>636</v>
      </c>
      <c r="W5" s="7">
        <f>Example_Land_Use!$C21</f>
        <v>0</v>
      </c>
      <c r="X5" s="7">
        <f>Example_Land_Use!$C22</f>
        <v>945</v>
      </c>
      <c r="Y5" s="7">
        <f>Example_Land_Use!$C23</f>
        <v>237</v>
      </c>
      <c r="Z5" s="7">
        <f>Example_Land_Use!$C24</f>
        <v>237</v>
      </c>
      <c r="AA5" s="7">
        <f>Example_Land_Use!$C25</f>
        <v>803</v>
      </c>
      <c r="AB5" s="7">
        <f>Example_Land_Use!$C26</f>
        <v>21</v>
      </c>
      <c r="AC5" s="7">
        <f>Example_Land_Use!$C27</f>
        <v>962</v>
      </c>
      <c r="AD5" s="7">
        <f>Example_Land_Use!$C28</f>
        <v>287</v>
      </c>
      <c r="AE5" s="7">
        <f>Example_Land_Use!$C29</f>
        <v>25</v>
      </c>
      <c r="AF5" s="7">
        <f>Example_Land_Use!$C30</f>
        <v>928</v>
      </c>
      <c r="AG5" s="7">
        <f>Example_Land_Use!$C31</f>
        <v>372</v>
      </c>
      <c r="AH5" s="7">
        <f>Example_Land_Use!$C32</f>
        <v>0</v>
      </c>
      <c r="AI5" s="7">
        <f>Example_Land_Use!$C33</f>
        <v>606</v>
      </c>
      <c r="AJ5" s="7">
        <f>Example_Land_Use!$C34</f>
        <v>891</v>
      </c>
      <c r="AK5" s="7">
        <f>Example_Land_Use!$C35</f>
        <v>211</v>
      </c>
      <c r="AL5" s="7">
        <f>Example_Land_Use!$C36</f>
        <v>466</v>
      </c>
      <c r="AM5" s="7">
        <f>Example_Land_Use!$C37</f>
        <v>0</v>
      </c>
      <c r="AN5" s="7">
        <f>Example_Land_Use!$C38</f>
        <v>770</v>
      </c>
      <c r="AO5" s="7">
        <f>Example_Land_Use!$C39</f>
        <v>0</v>
      </c>
      <c r="AP5" s="7">
        <f>Example_Land_Use!$C40</f>
        <v>648</v>
      </c>
      <c r="AQ5" s="7">
        <f>Example_Land_Use!$C41</f>
        <v>471</v>
      </c>
      <c r="AR5" s="7">
        <f>Example_Land_Use!$C42</f>
        <v>383</v>
      </c>
      <c r="AS5" s="7">
        <f>Example_Land_Use!$C43</f>
        <v>64</v>
      </c>
      <c r="AT5" s="195"/>
      <c r="AU5" s="198"/>
    </row>
    <row r="6" spans="1:47" x14ac:dyDescent="0.45">
      <c r="A6" s="183" t="s">
        <v>62</v>
      </c>
      <c r="B6" s="44" t="s">
        <v>0</v>
      </c>
      <c r="C6" s="41">
        <v>0.69758267706843691</v>
      </c>
      <c r="D6" s="17"/>
      <c r="E6">
        <f>IFERROR((E$5/E$4 * Production!E6 *$C6),0)</f>
        <v>0</v>
      </c>
      <c r="F6">
        <f>IFERROR((F$5/F$4 * Production!F6 *$C6),0)</f>
        <v>0</v>
      </c>
      <c r="G6">
        <f>IFERROR((G$5/G$4 * Production!G6 *$C6),0)</f>
        <v>0</v>
      </c>
      <c r="H6">
        <f>IFERROR((H$5/H$4 * Production!H6 *$C6),0)</f>
        <v>0</v>
      </c>
      <c r="I6">
        <f>IFERROR((I$5/I$4 * Production!I6 *$C6),0)</f>
        <v>0</v>
      </c>
      <c r="J6">
        <f>IFERROR((J$5/J$4 * Production!J6 *$C6),0)</f>
        <v>0</v>
      </c>
      <c r="K6">
        <f>IFERROR((K$5/K$4 * Production!K6 *$C6),0)</f>
        <v>0</v>
      </c>
      <c r="L6">
        <f>IFERROR((L$5/L$4 * Production!L6 *$C6),0)</f>
        <v>0</v>
      </c>
      <c r="M6">
        <f>IFERROR((M$5/M$4 * Production!M6 *$C6),0)</f>
        <v>0</v>
      </c>
      <c r="N6">
        <f>IFERROR((N$5/N$4 * Production!N6 *$C6),0)</f>
        <v>0</v>
      </c>
      <c r="O6">
        <f>IFERROR((O$5/O$4 * Production!O6 *$C6),0)</f>
        <v>0</v>
      </c>
      <c r="P6">
        <f>IFERROR((P$5/P$4 * Production!P6 *$C6),0)</f>
        <v>0</v>
      </c>
      <c r="Q6">
        <f>IFERROR((Q$5/Q$4 * Production!Q6 *$C6),0)</f>
        <v>0</v>
      </c>
      <c r="R6">
        <f>IFERROR((R$5/R$4 * Production!R6 *$C6),0)</f>
        <v>0</v>
      </c>
      <c r="S6">
        <f>IFERROR((S$5/S$4 * Production!S6 *$C6),0)</f>
        <v>0.89224311300015591</v>
      </c>
      <c r="T6">
        <f>IFERROR((T$5/T$4 * Production!T6 *$C6),0)</f>
        <v>0</v>
      </c>
      <c r="U6">
        <f>IFERROR((U$5/U$4 * Production!U6 *$C6),0)</f>
        <v>0</v>
      </c>
      <c r="V6">
        <f>IFERROR((V$5/V$4 * Production!V6 *$C6),0)</f>
        <v>0</v>
      </c>
      <c r="W6">
        <f>IFERROR((W$5/W$4 * Production!W6 *$C6),0)</f>
        <v>0</v>
      </c>
      <c r="X6">
        <f>IFERROR((X$5/X$4 * Production!X6 *$C6),0)</f>
        <v>0</v>
      </c>
      <c r="Y6">
        <f>IFERROR((Y$5/Y$4 * Production!Y6 *$C6),0)</f>
        <v>0</v>
      </c>
      <c r="Z6">
        <f>IFERROR((Z$5/Z$4 * Production!Z6 *$C6),0)</f>
        <v>0</v>
      </c>
      <c r="AA6">
        <f>IFERROR((AA$5/AA$4 * Production!AA6 *$C6),0)</f>
        <v>0</v>
      </c>
      <c r="AB6">
        <f>IFERROR((AB$5/AB$4 * Production!AB6 *$C6),0)</f>
        <v>0</v>
      </c>
      <c r="AC6">
        <f>IFERROR((AC$5/AC$4 * Production!AC6 *$C6),0)</f>
        <v>0</v>
      </c>
      <c r="AD6">
        <f>IFERROR((AD$5/AD$4 * Production!AD6 *$C6),0)</f>
        <v>0</v>
      </c>
      <c r="AE6">
        <f>IFERROR((AE$5/AE$4 * Production!AE6 *$C6),0)</f>
        <v>0</v>
      </c>
      <c r="AF6">
        <f>IFERROR((AF$5/AF$4 * Production!AF6 *$C6),0)</f>
        <v>0</v>
      </c>
      <c r="AG6">
        <f>IFERROR((AG$5/AG$4 * Production!AG6 *$C6),0)</f>
        <v>0</v>
      </c>
      <c r="AH6">
        <f>IFERROR((AH$5/AH$4 * Production!AH6 *$C6),0)</f>
        <v>0</v>
      </c>
      <c r="AI6">
        <f>IFERROR((AI$5/AI$4 * Production!AI6 *$C6),0)</f>
        <v>0</v>
      </c>
      <c r="AJ6">
        <f>IFERROR((AJ$5/AJ$4 * Production!AJ6 *$C6),0)</f>
        <v>0</v>
      </c>
      <c r="AK6">
        <f>IFERROR((AK$5/AK$4 * Production!AK6 *$C6),0)</f>
        <v>0</v>
      </c>
      <c r="AL6">
        <f>IFERROR((AL$5/AL$4 * Production!AL6 *$C6),0)</f>
        <v>0</v>
      </c>
      <c r="AM6">
        <f>IFERROR((AM$5/AM$4 * Production!AM6 *$C6),0)</f>
        <v>0</v>
      </c>
      <c r="AN6">
        <f>IFERROR((AN$5/AN$4 * Production!AN6 *$C6),0)</f>
        <v>0</v>
      </c>
      <c r="AO6">
        <f>IFERROR((AO$5/AO$4 * Production!AO6 *$C6),0)</f>
        <v>0</v>
      </c>
      <c r="AP6">
        <f>IFERROR((AP$5/AP$4 * Production!AP6 *$C6),0)</f>
        <v>0</v>
      </c>
      <c r="AQ6">
        <f>IFERROR((AQ$5/AQ$4 * Production!AQ6 *$C6),0)</f>
        <v>0</v>
      </c>
      <c r="AR6">
        <f>IFERROR((AR$5/AR$4 * Production!AR6 *$C6),0)</f>
        <v>0</v>
      </c>
      <c r="AS6">
        <f>IFERROR((AS$5/AS$4 * Production!AS6 *$C6),0)</f>
        <v>0</v>
      </c>
      <c r="AT6" s="195">
        <f>SUM(E6:AS6)</f>
        <v>0.89224311300015591</v>
      </c>
      <c r="AU6" s="198">
        <f>IFERROR(AT6/C6, 0)</f>
        <v>1.2790499855153681</v>
      </c>
    </row>
    <row r="7" spans="1:47" x14ac:dyDescent="0.45">
      <c r="A7" s="183" t="s">
        <v>63</v>
      </c>
      <c r="B7" s="44" t="s">
        <v>1</v>
      </c>
      <c r="C7" s="41">
        <v>0.68492783694789239</v>
      </c>
      <c r="D7" s="17"/>
      <c r="E7">
        <f>IFERROR((E$5/E$4 * Production!E7 *$C7),0)</f>
        <v>0</v>
      </c>
      <c r="F7">
        <f>IFERROR((F$5/F$4 * Production!F7 *$C7),0)</f>
        <v>1.4784593317749584</v>
      </c>
      <c r="G7">
        <f>IFERROR((G$5/G$4 * Production!G7 *$C7),0)</f>
        <v>0.60813960513676413</v>
      </c>
      <c r="H7">
        <f>IFERROR((H$5/H$4 * Production!H7 *$C7),0)</f>
        <v>0</v>
      </c>
      <c r="I7">
        <f>IFERROR((I$5/I$4 * Production!I7 *$C7),0)</f>
        <v>0</v>
      </c>
      <c r="J7">
        <f>IFERROR((J$5/J$4 * Production!J7 *$C7),0)</f>
        <v>0</v>
      </c>
      <c r="K7">
        <f>IFERROR((K$5/K$4 * Production!K7 *$C7),0)</f>
        <v>1.3625481201637974</v>
      </c>
      <c r="L7">
        <f>IFERROR((L$5/L$4 * Production!L7 *$C7),0)</f>
        <v>4.9281977725831776E-3</v>
      </c>
      <c r="M7">
        <f>IFERROR((M$5/M$4 * Production!M7 *$C7),0)</f>
        <v>0</v>
      </c>
      <c r="N7">
        <f>IFERROR((N$5/N$4 * Production!N7 *$C7),0)</f>
        <v>4.4353779953248749</v>
      </c>
      <c r="O7">
        <f>IFERROR((O$5/O$4 * Production!O7 *$C7),0)</f>
        <v>6.5288764091181939</v>
      </c>
      <c r="P7">
        <f>IFERROR((P$5/P$4 * Production!P7 *$C7),0)</f>
        <v>0.36165389808033499</v>
      </c>
      <c r="Q7">
        <f>IFERROR((Q$5/Q$4 * Production!Q7 *$C7),0)</f>
        <v>0</v>
      </c>
      <c r="R7">
        <f>IFERROR((R$5/R$4 * Production!R7 *$C7),0)</f>
        <v>7.9955080662389753</v>
      </c>
      <c r="S7">
        <f>IFERROR((S$5/S$4 * Production!S7 *$C7),0)</f>
        <v>0</v>
      </c>
      <c r="T7">
        <f>IFERROR((T$5/T$4 * Production!T7 *$C7),0)</f>
        <v>1.6402409054578033E-2</v>
      </c>
      <c r="U7">
        <f>IFERROR((U$5/U$4 * Production!U7 *$C7),0)</f>
        <v>0.92255862302757219</v>
      </c>
      <c r="V7">
        <f>IFERROR((V$5/V$4 * Production!V7 *$C7),0)</f>
        <v>7.5224010800709884</v>
      </c>
      <c r="W7">
        <f>IFERROR((W$5/W$4 * Production!W7 *$C7),0)</f>
        <v>0</v>
      </c>
      <c r="X7">
        <f>IFERROR((X$5/X$4 * Production!X7 *$C7),0)</f>
        <v>4.4708610192874652</v>
      </c>
      <c r="Y7">
        <f>IFERROR((Y$5/Y$4 * Production!Y7 *$C7),0)</f>
        <v>0</v>
      </c>
      <c r="Z7">
        <f>IFERROR((Z$5/Z$4 * Production!Z7 *$C7),0)</f>
        <v>0.56063177860906255</v>
      </c>
      <c r="AA7">
        <f>IFERROR((AA$5/AA$4 * Production!AA7 *$C7),0)</f>
        <v>1.2663496996429775</v>
      </c>
      <c r="AB7">
        <f>IFERROR((AB$5/AB$4 * Production!AB7 *$C7),0)</f>
        <v>4.9676233547638449E-2</v>
      </c>
      <c r="AC7">
        <f>IFERROR((AC$5/AC$4 * Production!AC7 *$C7),0)</f>
        <v>2.2756446034680091</v>
      </c>
      <c r="AD7">
        <f>IFERROR((AD$5/AD$4 * Production!AD7 *$C7),0)</f>
        <v>0.67890852515105882</v>
      </c>
      <c r="AE7">
        <f>IFERROR((AE$5/AE$4 * Production!AE7 *$C7),0)</f>
        <v>1.9517614940923515E-2</v>
      </c>
      <c r="AF7">
        <f>IFERROR((AF$5/AF$4 * Production!AF7 *$C7),0)</f>
        <v>0.95031013671837838</v>
      </c>
      <c r="AG7">
        <f>IFERROR((AG$5/AG$4 * Production!AG7 *$C7),0)</f>
        <v>0.3666579142801884</v>
      </c>
      <c r="AH7">
        <f>IFERROR((AH$5/AH$4 * Production!AH7 *$C7),0)</f>
        <v>0</v>
      </c>
      <c r="AI7">
        <f>IFERROR((AI$5/AI$4 * Production!AI7 *$C7),0)</f>
        <v>1.4335141680889953</v>
      </c>
      <c r="AJ7">
        <f>IFERROR((AJ$5/AJ$4 * Production!AJ7 *$C7),0)</f>
        <v>8.4307664935135218</v>
      </c>
      <c r="AK7">
        <f>IFERROR((AK$5/AK$4 * Production!AK7 *$C7),0)</f>
        <v>0.20796994600301008</v>
      </c>
      <c r="AL7">
        <f>IFERROR((AL$5/AL$4 * Production!AL7 *$C7),0)</f>
        <v>0.55116963888570447</v>
      </c>
      <c r="AM7">
        <f>IFERROR((AM$5/AM$4 * Production!AM7 *$C7),0)</f>
        <v>0</v>
      </c>
      <c r="AN7">
        <f>IFERROR((AN$5/AN$4 * Production!AN7 *$C7),0)</f>
        <v>0.75894245697780938</v>
      </c>
      <c r="AO7">
        <f>IFERROR((AO$5/AO$4 * Production!AO7 *$C7),0)</f>
        <v>0</v>
      </c>
      <c r="AP7">
        <f>IFERROR((AP$5/AP$4 * Production!AP7 *$C7),0)</f>
        <v>1.4739102261387236</v>
      </c>
      <c r="AQ7">
        <f>IFERROR((AQ$5/AQ$4 * Production!AQ7 *$C7),0)</f>
        <v>0.37138898414186827</v>
      </c>
      <c r="AR7">
        <f>IFERROR((AR$5/AR$4 * Production!AR7 *$C7),0)</f>
        <v>0.29900986089494824</v>
      </c>
      <c r="AS7">
        <f>IFERROR((AS$5/AS$4 * Production!AS7 *$C7),0)</f>
        <v>6.3080931489064671E-2</v>
      </c>
      <c r="AT7" s="195">
        <f t="shared" ref="AT7:AT31" si="0">SUM(E7:AS7)</f>
        <v>55.465163967542964</v>
      </c>
      <c r="AU7" s="198">
        <f t="shared" ref="AU7:AU31" si="1">IFERROR(AT7/C7, 0)</f>
        <v>80.979573285707488</v>
      </c>
    </row>
    <row r="8" spans="1:47" x14ac:dyDescent="0.45">
      <c r="A8" s="183" t="s">
        <v>64</v>
      </c>
      <c r="B8" s="44" t="s">
        <v>2</v>
      </c>
      <c r="C8" s="41">
        <v>0.76397587990009852</v>
      </c>
      <c r="D8" s="17"/>
      <c r="E8">
        <f>IFERROR((E$5/E$4 * Production!E8 *$C8),0)</f>
        <v>0</v>
      </c>
      <c r="F8">
        <f>IFERROR((F$5/F$4 * Production!F8 *$C8),0)</f>
        <v>1.6490894484920982</v>
      </c>
      <c r="G8">
        <f>IFERROR((G$5/G$4 * Production!G8 *$C8),0)</f>
        <v>0.67832545981308068</v>
      </c>
      <c r="H8">
        <f>IFERROR((H$5/H$4 * Production!H8 *$C8),0)</f>
        <v>0</v>
      </c>
      <c r="I8">
        <f>IFERROR((I$5/I$4 * Production!I8 *$C8),0)</f>
        <v>0</v>
      </c>
      <c r="J8">
        <f>IFERROR((J$5/J$4 * Production!J8 *$C8),0)</f>
        <v>0</v>
      </c>
      <c r="K8">
        <f>IFERROR((K$5/K$4 * Production!K8 *$C8),0)</f>
        <v>1.519800835730313</v>
      </c>
      <c r="L8">
        <f>IFERROR((L$5/L$4 * Production!L8 *$C8),0)</f>
        <v>5.4969648283069751E-3</v>
      </c>
      <c r="M8">
        <f>IFERROR((M$5/M$4 * Production!M8 *$C8),0)</f>
        <v>0</v>
      </c>
      <c r="N8">
        <f>IFERROR((N$5/N$4 * Production!N8 *$C8),0)</f>
        <v>4.947268345476294</v>
      </c>
      <c r="O8">
        <f>IFERROR((O$5/O$4 * Production!O8 *$C8),0)</f>
        <v>7.2823790045410801</v>
      </c>
      <c r="P8">
        <f>IFERROR((P$5/P$4 * Production!P8 *$C8),0)</f>
        <v>0.40339264970806599</v>
      </c>
      <c r="Q8">
        <f>IFERROR((Q$5/Q$4 * Production!Q8 *$C8),0)</f>
        <v>0</v>
      </c>
      <c r="R8">
        <f>IFERROR((R$5/R$4 * Production!R8 *$C8),0)</f>
        <v>8.918275737445267</v>
      </c>
      <c r="S8">
        <f>IFERROR((S$5/S$4 * Production!S8 *$C8),0)</f>
        <v>0</v>
      </c>
      <c r="T8">
        <f>IFERROR((T$5/T$4 * Production!T8 *$C8),0)</f>
        <v>1.8295423567236218E-2</v>
      </c>
      <c r="U8">
        <f>IFERROR((U$5/U$4 * Production!U8 *$C8),0)</f>
        <v>1.0290318158590672</v>
      </c>
      <c r="V8">
        <f>IFERROR((V$5/V$4 * Production!V8 *$C8),0)</f>
        <v>8.3905671139277942</v>
      </c>
      <c r="W8">
        <f>IFERROR((W$5/W$4 * Production!W8 *$C8),0)</f>
        <v>0</v>
      </c>
      <c r="X8">
        <f>IFERROR((X$5/X$4 * Production!X8 *$C8),0)</f>
        <v>4.9868464922400939</v>
      </c>
      <c r="Y8">
        <f>IFERROR((Y$5/Y$4 * Production!Y8 *$C8),0)</f>
        <v>0</v>
      </c>
      <c r="Z8">
        <f>IFERROR((Z$5/Z$4 * Production!Z8 *$C8),0)</f>
        <v>0.62533471886820169</v>
      </c>
      <c r="AA8">
        <f>IFERROR((AA$5/AA$4 * Production!AA8 *$C8),0)</f>
        <v>1.412500082281765</v>
      </c>
      <c r="AB8">
        <f>IFERROR((AB$5/AB$4 * Production!AB8 *$C8),0)</f>
        <v>5.5409405469334323E-2</v>
      </c>
      <c r="AC8">
        <f>IFERROR((AC$5/AC$4 * Production!AC8 *$C8),0)</f>
        <v>2.5382784791190298</v>
      </c>
      <c r="AD8">
        <f>IFERROR((AD$5/AD$4 * Production!AD8 *$C8),0)</f>
        <v>0.75726187474756912</v>
      </c>
      <c r="AE8">
        <f>IFERROR((AE$5/AE$4 * Production!AE8 *$C8),0)</f>
        <v>2.1770157735869253E-2</v>
      </c>
      <c r="AF8">
        <f>IFERROR((AF$5/AF$4 * Production!AF8 *$C8),0)</f>
        <v>1.0599861528662609</v>
      </c>
      <c r="AG8">
        <f>IFERROR((AG$5/AG$4 * Production!AG8 *$C8),0)</f>
        <v>0.4089741832260389</v>
      </c>
      <c r="AH8">
        <f>IFERROR((AH$5/AH$4 * Production!AH8 *$C8),0)</f>
        <v>0</v>
      </c>
      <c r="AI8">
        <f>IFERROR((AI$5/AI$4 * Production!AI8 *$C8),0)</f>
        <v>1.5989571292579334</v>
      </c>
      <c r="AJ8">
        <f>IFERROR((AJ$5/AJ$4 * Production!AJ8 *$C8),0)</f>
        <v>9.40376767108134</v>
      </c>
      <c r="AK8">
        <f>IFERROR((AK$5/AK$4 * Production!AK8 *$C8),0)</f>
        <v>0.23197191575455431</v>
      </c>
      <c r="AL8">
        <f>IFERROR((AL$5/AL$4 * Production!AL8 *$C8),0)</f>
        <v>0.61478054639785418</v>
      </c>
      <c r="AM8">
        <f>IFERROR((AM$5/AM$4 * Production!AM8 *$C8),0)</f>
        <v>0</v>
      </c>
      <c r="AN8">
        <f>IFERROR((AN$5/AN$4 * Production!AN8 *$C8),0)</f>
        <v>0.84653258355927408</v>
      </c>
      <c r="AO8">
        <f>IFERROR((AO$5/AO$4 * Production!AO8 *$C8),0)</f>
        <v>0</v>
      </c>
      <c r="AP8">
        <f>IFERROR((AP$5/AP$4 * Production!AP8 *$C8),0)</f>
        <v>1.6440153271121178</v>
      </c>
      <c r="AQ8">
        <f>IFERROR((AQ$5/AQ$4 * Production!AQ8 *$C8),0)</f>
        <v>0.4142512694612136</v>
      </c>
      <c r="AR8">
        <f>IFERROR((AR$5/AR$4 * Production!AR8 *$C8),0)</f>
        <v>0.33351881651351689</v>
      </c>
      <c r="AS8">
        <f>IFERROR((AS$5/AS$4 * Production!AS8 *$C8),0)</f>
        <v>7.0361149802329284E-2</v>
      </c>
      <c r="AT8" s="195">
        <f t="shared" si="0"/>
        <v>61.866440754882888</v>
      </c>
      <c r="AU8" s="198">
        <f t="shared" si="1"/>
        <v>80.979573285707488</v>
      </c>
    </row>
    <row r="9" spans="1:47" x14ac:dyDescent="0.45">
      <c r="A9" s="183" t="s">
        <v>65</v>
      </c>
      <c r="B9" s="44" t="s">
        <v>3</v>
      </c>
      <c r="C9" s="41">
        <v>0.42295700693097826</v>
      </c>
      <c r="D9" s="17"/>
      <c r="E9">
        <f>IFERROR((E$5/E$4 * Production!E9 *$C9),0)</f>
        <v>0</v>
      </c>
      <c r="F9">
        <f>IFERROR((F$5/F$4 * Production!F9 *$C9),0)</f>
        <v>0.91297900319429381</v>
      </c>
      <c r="G9">
        <f>IFERROR((G$5/G$4 * Production!G9 *$C9),0)</f>
        <v>0.37553869664725154</v>
      </c>
      <c r="H9">
        <f>IFERROR((H$5/H$4 * Production!H9 *$C9),0)</f>
        <v>0</v>
      </c>
      <c r="I9">
        <f>IFERROR((I$5/I$4 * Production!I9 *$C9),0)</f>
        <v>0</v>
      </c>
      <c r="J9">
        <f>IFERROR((J$5/J$4 * Production!J9 *$C9),0)</f>
        <v>0</v>
      </c>
      <c r="K9">
        <f>IFERROR((K$5/K$4 * Production!K9 *$C9),0)</f>
        <v>0.84140144934385863</v>
      </c>
      <c r="L9">
        <f>IFERROR((L$5/L$4 * Production!L9 *$C9),0)</f>
        <v>3.0432633439809688E-3</v>
      </c>
      <c r="M9">
        <f>IFERROR((M$5/M$4 * Production!M9 *$C9),0)</f>
        <v>0</v>
      </c>
      <c r="N9">
        <f>IFERROR((N$5/N$4 * Production!N9 *$C9),0)</f>
        <v>2.7389370095828811</v>
      </c>
      <c r="O9">
        <f>IFERROR((O$5/O$4 * Production!O9 *$C9),0)</f>
        <v>4.0317152781059873</v>
      </c>
      <c r="P9">
        <f>IFERROR((P$5/P$4 * Production!P9 *$C9),0)</f>
        <v>0.22332871001214202</v>
      </c>
      <c r="Q9">
        <f>IFERROR((Q$5/Q$4 * Production!Q9 *$C9),0)</f>
        <v>0</v>
      </c>
      <c r="R9">
        <f>IFERROR((R$5/R$4 * Production!R9 *$C9),0)</f>
        <v>4.9373904492747407</v>
      </c>
      <c r="S9">
        <f>IFERROR((S$5/S$4 * Production!S9 *$C9),0)</f>
        <v>0</v>
      </c>
      <c r="T9">
        <f>IFERROR((T$5/T$4 * Production!T9 *$C9),0)</f>
        <v>1.0128824477475123E-2</v>
      </c>
      <c r="U9">
        <f>IFERROR((U$5/U$4 * Production!U9 *$C9),0)</f>
        <v>0.56969889799323814</v>
      </c>
      <c r="V9">
        <f>IFERROR((V$5/V$4 * Production!V9 *$C9),0)</f>
        <v>4.6452371682525664</v>
      </c>
      <c r="W9">
        <f>IFERROR((W$5/W$4 * Production!W9 *$C9),0)</f>
        <v>0</v>
      </c>
      <c r="X9">
        <f>IFERROR((X$5/X$4 * Production!X9 *$C9),0)</f>
        <v>2.7608485056595384</v>
      </c>
      <c r="Y9">
        <f>IFERROR((Y$5/Y$4 * Production!Y9 *$C9),0)</f>
        <v>0</v>
      </c>
      <c r="Z9">
        <f>IFERROR((Z$5/Z$4 * Production!Z9 *$C9),0)</f>
        <v>0.34620163801127518</v>
      </c>
      <c r="AA9">
        <f>IFERROR((AA$5/AA$4 * Production!AA9 *$C9),0)</f>
        <v>0.78199694886935234</v>
      </c>
      <c r="AB9">
        <f>IFERROR((AB$5/AB$4 * Production!AB9 *$C9),0)</f>
        <v>3.0676094507328173E-2</v>
      </c>
      <c r="AC9">
        <f>IFERROR((AC$5/AC$4 * Production!AC9 *$C9),0)</f>
        <v>1.4052572817166527</v>
      </c>
      <c r="AD9">
        <f>IFERROR((AD$5/AD$4 * Production!AD9 *$C9),0)</f>
        <v>0.41923995826681842</v>
      </c>
      <c r="AE9">
        <f>IFERROR((AE$5/AE$4 * Production!AE9 *$C9),0)</f>
        <v>1.2052528094974159E-2</v>
      </c>
      <c r="AF9">
        <f>IFERROR((AF$5/AF$4 * Production!AF9 *$C9),0)</f>
        <v>0.58683602768090248</v>
      </c>
      <c r="AG9">
        <f>IFERROR((AG$5/AG$4 * Production!AG9 *$C9),0)</f>
        <v>0.22641879279218408</v>
      </c>
      <c r="AH9">
        <f>IFERROR((AH$5/AH$4 * Production!AH9 *$C9),0)</f>
        <v>0</v>
      </c>
      <c r="AI9">
        <f>IFERROR((AI$5/AI$4 * Production!AI9 *$C9),0)</f>
        <v>0.8852244414971846</v>
      </c>
      <c r="AJ9">
        <f>IFERROR((AJ$5/AJ$4 * Production!AJ9 *$C9),0)</f>
        <v>5.2061714678151407</v>
      </c>
      <c r="AK9">
        <f>IFERROR((AK$5/AK$4 * Production!AK9 *$C9),0)</f>
        <v>0.12842571311599688</v>
      </c>
      <c r="AL9">
        <f>IFERROR((AL$5/AL$4 * Production!AL9 *$C9),0)</f>
        <v>0.34035857239083273</v>
      </c>
      <c r="AM9">
        <f>IFERROR((AM$5/AM$4 * Production!AM9 *$C9),0)</f>
        <v>0</v>
      </c>
      <c r="AN9">
        <f>IFERROR((AN$5/AN$4 * Production!AN9 *$C9),0)</f>
        <v>0.46866255497306919</v>
      </c>
      <c r="AO9">
        <f>IFERROR((AO$5/AO$4 * Production!AO9 *$C9),0)</f>
        <v>0</v>
      </c>
      <c r="AP9">
        <f>IFERROR((AP$5/AP$4 * Production!AP9 *$C9),0)</f>
        <v>0.91016983703061649</v>
      </c>
      <c r="AQ9">
        <f>IFERROR((AQ$5/AQ$4 * Production!AQ9 *$C9),0)</f>
        <v>0.2293403256024058</v>
      </c>
      <c r="AR9">
        <f>IFERROR((AR$5/AR$4 * Production!AR9 *$C9),0)</f>
        <v>0.18464473041500409</v>
      </c>
      <c r="AS9">
        <f>IFERROR((AS$5/AS$4 * Production!AS9 *$C9),0)</f>
        <v>3.8953770802956401E-2</v>
      </c>
      <c r="AT9" s="195">
        <f t="shared" si="0"/>
        <v>34.250877939470648</v>
      </c>
      <c r="AU9" s="198">
        <f t="shared" si="1"/>
        <v>80.979573285707502</v>
      </c>
    </row>
    <row r="10" spans="1:47" x14ac:dyDescent="0.45">
      <c r="A10" s="183" t="s">
        <v>66</v>
      </c>
      <c r="B10" s="44" t="s">
        <v>4</v>
      </c>
      <c r="C10" s="41">
        <v>2.0237614432350282E-2</v>
      </c>
      <c r="D10" s="17"/>
      <c r="E10">
        <f>IFERROR((E$5/E$4 * Production!E10 *$C10),0)</f>
        <v>0</v>
      </c>
      <c r="F10">
        <f>IFERROR((F$5/F$4 * Production!F10 *$C10),0)</f>
        <v>0</v>
      </c>
      <c r="G10">
        <f>IFERROR((G$5/G$4 * Production!G10 *$C10),0)</f>
        <v>0</v>
      </c>
      <c r="H10">
        <f>IFERROR((H$5/H$4 * Production!H10 *$C10),0)</f>
        <v>0</v>
      </c>
      <c r="I10">
        <f>IFERROR((I$5/I$4 * Production!I10 *$C10),0)</f>
        <v>0</v>
      </c>
      <c r="J10">
        <f>IFERROR((J$5/J$4 * Production!J10 *$C10),0)</f>
        <v>0</v>
      </c>
      <c r="K10">
        <f>IFERROR((K$5/K$4 * Production!K10 *$C10),0)</f>
        <v>0</v>
      </c>
      <c r="L10">
        <f>IFERROR((L$5/L$4 * Production!L10 *$C10),0)</f>
        <v>0</v>
      </c>
      <c r="M10">
        <f>IFERROR((M$5/M$4 * Production!M10 *$C10),0)</f>
        <v>0</v>
      </c>
      <c r="N10">
        <f>IFERROR((N$5/N$4 * Production!N10 *$C10),0)</f>
        <v>0</v>
      </c>
      <c r="O10">
        <f>IFERROR((O$5/O$4 * Production!O10 *$C10),0)</f>
        <v>0</v>
      </c>
      <c r="P10">
        <f>IFERROR((P$5/P$4 * Production!P10 *$C10),0)</f>
        <v>0</v>
      </c>
      <c r="Q10">
        <f>IFERROR((Q$5/Q$4 * Production!Q10 *$C10),0)</f>
        <v>0</v>
      </c>
      <c r="R10">
        <f>IFERROR((R$5/R$4 * Production!R10 *$C10),0)</f>
        <v>0</v>
      </c>
      <c r="S10">
        <f>IFERROR((S$5/S$4 * Production!S10 *$C10),0)</f>
        <v>0</v>
      </c>
      <c r="T10">
        <f>IFERROR((T$5/T$4 * Production!T10 *$C10),0)</f>
        <v>0</v>
      </c>
      <c r="U10">
        <f>IFERROR((U$5/U$4 * Production!U10 *$C10),0)</f>
        <v>0</v>
      </c>
      <c r="V10">
        <f>IFERROR((V$5/V$4 * Production!V10 *$C10),0)</f>
        <v>0</v>
      </c>
      <c r="W10">
        <f>IFERROR((W$5/W$4 * Production!W10 *$C10),0)</f>
        <v>0</v>
      </c>
      <c r="X10">
        <f>IFERROR((X$5/X$4 * Production!X10 *$C10),0)</f>
        <v>0</v>
      </c>
      <c r="Y10">
        <f>IFERROR((Y$5/Y$4 * Production!Y10 *$C10),0)</f>
        <v>0</v>
      </c>
      <c r="Z10">
        <f>IFERROR((Z$5/Z$4 * Production!Z10 *$C10),0)</f>
        <v>0</v>
      </c>
      <c r="AA10">
        <f>IFERROR((AA$5/AA$4 * Production!AA10 *$C10),0)</f>
        <v>0</v>
      </c>
      <c r="AB10">
        <f>IFERROR((AB$5/AB$4 * Production!AB10 *$C10),0)</f>
        <v>0</v>
      </c>
      <c r="AC10">
        <f>IFERROR((AC$5/AC$4 * Production!AC10 *$C10),0)</f>
        <v>0</v>
      </c>
      <c r="AD10">
        <f>IFERROR((AD$5/AD$4 * Production!AD10 *$C10),0)</f>
        <v>0</v>
      </c>
      <c r="AE10">
        <f>IFERROR((AE$5/AE$4 * Production!AE10 *$C10),0)</f>
        <v>0</v>
      </c>
      <c r="AF10">
        <f>IFERROR((AF$5/AF$4 * Production!AF10 *$C10),0)</f>
        <v>0</v>
      </c>
      <c r="AG10">
        <f>IFERROR((AG$5/AG$4 * Production!AG10 *$C10),0)</f>
        <v>0</v>
      </c>
      <c r="AH10">
        <f>IFERROR((AH$5/AH$4 * Production!AH10 *$C10),0)</f>
        <v>0</v>
      </c>
      <c r="AI10">
        <f>IFERROR((AI$5/AI$4 * Production!AI10 *$C10),0)</f>
        <v>0</v>
      </c>
      <c r="AJ10">
        <f>IFERROR((AJ$5/AJ$4 * Production!AJ10 *$C10),0)</f>
        <v>0</v>
      </c>
      <c r="AK10">
        <f>IFERROR((AK$5/AK$4 * Production!AK10 *$C10),0)</f>
        <v>0</v>
      </c>
      <c r="AL10">
        <f>IFERROR((AL$5/AL$4 * Production!AL10 *$C10),0)</f>
        <v>0</v>
      </c>
      <c r="AM10">
        <f>IFERROR((AM$5/AM$4 * Production!AM10 *$C10),0)</f>
        <v>0</v>
      </c>
      <c r="AN10">
        <f>IFERROR((AN$5/AN$4 * Production!AN10 *$C10),0)</f>
        <v>0</v>
      </c>
      <c r="AO10">
        <f>IFERROR((AO$5/AO$4 * Production!AO10 *$C10),0)</f>
        <v>0</v>
      </c>
      <c r="AP10">
        <f>IFERROR((AP$5/AP$4 * Production!AP10 *$C10),0)</f>
        <v>0</v>
      </c>
      <c r="AQ10">
        <f>IFERROR((AQ$5/AQ$4 * Production!AQ10 *$C10),0)</f>
        <v>0</v>
      </c>
      <c r="AR10">
        <f>IFERROR((AR$5/AR$4 * Production!AR10 *$C10),0)</f>
        <v>0</v>
      </c>
      <c r="AS10">
        <f>IFERROR((AS$5/AS$4 * Production!AS10 *$C10),0)</f>
        <v>0</v>
      </c>
      <c r="AT10" s="195">
        <f t="shared" si="0"/>
        <v>0</v>
      </c>
      <c r="AU10" s="198">
        <f t="shared" si="1"/>
        <v>0</v>
      </c>
    </row>
    <row r="11" spans="1:47" x14ac:dyDescent="0.45">
      <c r="A11" s="183" t="s">
        <v>67</v>
      </c>
      <c r="B11" s="44" t="s">
        <v>5</v>
      </c>
      <c r="C11" s="41">
        <v>1.2593563178694159E-2</v>
      </c>
      <c r="D11" s="17"/>
      <c r="E11">
        <f>IFERROR((E$5/E$4 * Production!E11 *$C11),0)</f>
        <v>0</v>
      </c>
      <c r="F11">
        <f>IFERROR((F$5/F$4 * Production!F11 *$C11),0)</f>
        <v>0</v>
      </c>
      <c r="G11">
        <f>IFERROR((G$5/G$4 * Production!G11 *$C11),0)</f>
        <v>0</v>
      </c>
      <c r="H11">
        <f>IFERROR((H$5/H$4 * Production!H11 *$C11),0)</f>
        <v>0</v>
      </c>
      <c r="I11">
        <f>IFERROR((I$5/I$4 * Production!I11 *$C11),0)</f>
        <v>0</v>
      </c>
      <c r="J11">
        <f>IFERROR((J$5/J$4 * Production!J11 *$C11),0)</f>
        <v>0</v>
      </c>
      <c r="K11">
        <f>IFERROR((K$5/K$4 * Production!K11 *$C11),0)</f>
        <v>0</v>
      </c>
      <c r="L11">
        <f>IFERROR((L$5/L$4 * Production!L11 *$C11),0)</f>
        <v>0</v>
      </c>
      <c r="M11">
        <f>IFERROR((M$5/M$4 * Production!M11 *$C11),0)</f>
        <v>0</v>
      </c>
      <c r="N11">
        <f>IFERROR((N$5/N$4 * Production!N11 *$C11),0)</f>
        <v>0</v>
      </c>
      <c r="O11">
        <f>IFERROR((O$5/O$4 * Production!O11 *$C11),0)</f>
        <v>0</v>
      </c>
      <c r="P11">
        <f>IFERROR((P$5/P$4 * Production!P11 *$C11),0)</f>
        <v>0</v>
      </c>
      <c r="Q11">
        <f>IFERROR((Q$5/Q$4 * Production!Q11 *$C11),0)</f>
        <v>0</v>
      </c>
      <c r="R11">
        <f>IFERROR((R$5/R$4 * Production!R11 *$C11),0)</f>
        <v>0</v>
      </c>
      <c r="S11">
        <f>IFERROR((S$5/S$4 * Production!S11 *$C11),0)</f>
        <v>0</v>
      </c>
      <c r="T11">
        <f>IFERROR((T$5/T$4 * Production!T11 *$C11),0)</f>
        <v>0</v>
      </c>
      <c r="U11">
        <f>IFERROR((U$5/U$4 * Production!U11 *$C11),0)</f>
        <v>0</v>
      </c>
      <c r="V11">
        <f>IFERROR((V$5/V$4 * Production!V11 *$C11),0)</f>
        <v>0</v>
      </c>
      <c r="W11">
        <f>IFERROR((W$5/W$4 * Production!W11 *$C11),0)</f>
        <v>0</v>
      </c>
      <c r="X11">
        <f>IFERROR((X$5/X$4 * Production!X11 *$C11),0)</f>
        <v>0</v>
      </c>
      <c r="Y11">
        <f>IFERROR((Y$5/Y$4 * Production!Y11 *$C11),0)</f>
        <v>0</v>
      </c>
      <c r="Z11">
        <f>IFERROR((Z$5/Z$4 * Production!Z11 *$C11),0)</f>
        <v>0</v>
      </c>
      <c r="AA11">
        <f>IFERROR((AA$5/AA$4 * Production!AA11 *$C11),0)</f>
        <v>0</v>
      </c>
      <c r="AB11">
        <f>IFERROR((AB$5/AB$4 * Production!AB11 *$C11),0)</f>
        <v>0</v>
      </c>
      <c r="AC11">
        <f>IFERROR((AC$5/AC$4 * Production!AC11 *$C11),0)</f>
        <v>0</v>
      </c>
      <c r="AD11">
        <f>IFERROR((AD$5/AD$4 * Production!AD11 *$C11),0)</f>
        <v>0</v>
      </c>
      <c r="AE11">
        <f>IFERROR((AE$5/AE$4 * Production!AE11 *$C11),0)</f>
        <v>0</v>
      </c>
      <c r="AF11">
        <f>IFERROR((AF$5/AF$4 * Production!AF11 *$C11),0)</f>
        <v>0</v>
      </c>
      <c r="AG11">
        <f>IFERROR((AG$5/AG$4 * Production!AG11 *$C11),0)</f>
        <v>0</v>
      </c>
      <c r="AH11">
        <f>IFERROR((AH$5/AH$4 * Production!AH11 *$C11),0)</f>
        <v>0</v>
      </c>
      <c r="AI11">
        <f>IFERROR((AI$5/AI$4 * Production!AI11 *$C11),0)</f>
        <v>0</v>
      </c>
      <c r="AJ11">
        <f>IFERROR((AJ$5/AJ$4 * Production!AJ11 *$C11),0)</f>
        <v>0</v>
      </c>
      <c r="AK11">
        <f>IFERROR((AK$5/AK$4 * Production!AK11 *$C11),0)</f>
        <v>0</v>
      </c>
      <c r="AL11">
        <f>IFERROR((AL$5/AL$4 * Production!AL11 *$C11),0)</f>
        <v>0</v>
      </c>
      <c r="AM11">
        <f>IFERROR((AM$5/AM$4 * Production!AM11 *$C11),0)</f>
        <v>0</v>
      </c>
      <c r="AN11">
        <f>IFERROR((AN$5/AN$4 * Production!AN11 *$C11),0)</f>
        <v>0</v>
      </c>
      <c r="AO11">
        <f>IFERROR((AO$5/AO$4 * Production!AO11 *$C11),0)</f>
        <v>0</v>
      </c>
      <c r="AP11">
        <f>IFERROR((AP$5/AP$4 * Production!AP11 *$C11),0)</f>
        <v>0</v>
      </c>
      <c r="AQ11">
        <f>IFERROR((AQ$5/AQ$4 * Production!AQ11 *$C11),0)</f>
        <v>0</v>
      </c>
      <c r="AR11">
        <f>IFERROR((AR$5/AR$4 * Production!AR11 *$C11),0)</f>
        <v>0</v>
      </c>
      <c r="AS11">
        <f>IFERROR((AS$5/AS$4 * Production!AS11 *$C11),0)</f>
        <v>0</v>
      </c>
      <c r="AT11" s="195">
        <f t="shared" si="0"/>
        <v>0</v>
      </c>
      <c r="AU11" s="198">
        <f t="shared" si="1"/>
        <v>0</v>
      </c>
    </row>
    <row r="12" spans="1:47" x14ac:dyDescent="0.45">
      <c r="A12" s="183" t="s">
        <v>68</v>
      </c>
      <c r="B12" s="44" t="s">
        <v>6</v>
      </c>
      <c r="C12" s="41">
        <v>0</v>
      </c>
      <c r="D12" s="17"/>
      <c r="E12">
        <f>IFERROR((E$5/E$4 * Production!E12 *$C12),0)</f>
        <v>0</v>
      </c>
      <c r="F12">
        <f>IFERROR((F$5/F$4 * Production!F12 *$C12),0)</f>
        <v>0</v>
      </c>
      <c r="G12">
        <f>IFERROR((G$5/G$4 * Production!G12 *$C12),0)</f>
        <v>0</v>
      </c>
      <c r="H12">
        <f>IFERROR((H$5/H$4 * Production!H12 *$C12),0)</f>
        <v>0</v>
      </c>
      <c r="I12">
        <f>IFERROR((I$5/I$4 * Production!I12 *$C12),0)</f>
        <v>0</v>
      </c>
      <c r="J12">
        <f>IFERROR((J$5/J$4 * Production!J12 *$C12),0)</f>
        <v>0</v>
      </c>
      <c r="K12">
        <f>IFERROR((K$5/K$4 * Production!K12 *$C12),0)</f>
        <v>0</v>
      </c>
      <c r="L12">
        <f>IFERROR((L$5/L$4 * Production!L12 *$C12),0)</f>
        <v>0</v>
      </c>
      <c r="M12">
        <f>IFERROR((M$5/M$4 * Production!M12 *$C12),0)</f>
        <v>0</v>
      </c>
      <c r="N12">
        <f>IFERROR((N$5/N$4 * Production!N12 *$C12),0)</f>
        <v>0</v>
      </c>
      <c r="O12">
        <f>IFERROR((O$5/O$4 * Production!O12 *$C12),0)</f>
        <v>0</v>
      </c>
      <c r="P12">
        <f>IFERROR((P$5/P$4 * Production!P12 *$C12),0)</f>
        <v>0</v>
      </c>
      <c r="Q12">
        <f>IFERROR((Q$5/Q$4 * Production!Q12 *$C12),0)</f>
        <v>0</v>
      </c>
      <c r="R12">
        <f>IFERROR((R$5/R$4 * Production!R12 *$C12),0)</f>
        <v>0</v>
      </c>
      <c r="S12">
        <f>IFERROR((S$5/S$4 * Production!S12 *$C12),0)</f>
        <v>0</v>
      </c>
      <c r="T12">
        <f>IFERROR((T$5/T$4 * Production!T12 *$C12),0)</f>
        <v>0</v>
      </c>
      <c r="U12">
        <f>IFERROR((U$5/U$4 * Production!U12 *$C12),0)</f>
        <v>0</v>
      </c>
      <c r="V12">
        <f>IFERROR((V$5/V$4 * Production!V12 *$C12),0)</f>
        <v>0</v>
      </c>
      <c r="W12">
        <f>IFERROR((W$5/W$4 * Production!W12 *$C12),0)</f>
        <v>0</v>
      </c>
      <c r="X12">
        <f>IFERROR((X$5/X$4 * Production!X12 *$C12),0)</f>
        <v>0</v>
      </c>
      <c r="Y12">
        <f>IFERROR((Y$5/Y$4 * Production!Y12 *$C12),0)</f>
        <v>0</v>
      </c>
      <c r="Z12">
        <f>IFERROR((Z$5/Z$4 * Production!Z12 *$C12),0)</f>
        <v>0</v>
      </c>
      <c r="AA12">
        <f>IFERROR((AA$5/AA$4 * Production!AA12 *$C12),0)</f>
        <v>0</v>
      </c>
      <c r="AB12">
        <f>IFERROR((AB$5/AB$4 * Production!AB12 *$C12),0)</f>
        <v>0</v>
      </c>
      <c r="AC12">
        <f>IFERROR((AC$5/AC$4 * Production!AC12 *$C12),0)</f>
        <v>0</v>
      </c>
      <c r="AD12">
        <f>IFERROR((AD$5/AD$4 * Production!AD12 *$C12),0)</f>
        <v>0</v>
      </c>
      <c r="AE12">
        <f>IFERROR((AE$5/AE$4 * Production!AE12 *$C12),0)</f>
        <v>0</v>
      </c>
      <c r="AF12">
        <f>IFERROR((AF$5/AF$4 * Production!AF12 *$C12),0)</f>
        <v>0</v>
      </c>
      <c r="AG12">
        <f>IFERROR((AG$5/AG$4 * Production!AG12 *$C12),0)</f>
        <v>0</v>
      </c>
      <c r="AH12">
        <f>IFERROR((AH$5/AH$4 * Production!AH12 *$C12),0)</f>
        <v>0</v>
      </c>
      <c r="AI12">
        <f>IFERROR((AI$5/AI$4 * Production!AI12 *$C12),0)</f>
        <v>0</v>
      </c>
      <c r="AJ12">
        <f>IFERROR((AJ$5/AJ$4 * Production!AJ12 *$C12),0)</f>
        <v>0</v>
      </c>
      <c r="AK12">
        <f>IFERROR((AK$5/AK$4 * Production!AK12 *$C12),0)</f>
        <v>0</v>
      </c>
      <c r="AL12">
        <f>IFERROR((AL$5/AL$4 * Production!AL12 *$C12),0)</f>
        <v>0</v>
      </c>
      <c r="AM12">
        <f>IFERROR((AM$5/AM$4 * Production!AM12 *$C12),0)</f>
        <v>0</v>
      </c>
      <c r="AN12">
        <f>IFERROR((AN$5/AN$4 * Production!AN12 *$C12),0)</f>
        <v>0</v>
      </c>
      <c r="AO12">
        <f>IFERROR((AO$5/AO$4 * Production!AO12 *$C12),0)</f>
        <v>0</v>
      </c>
      <c r="AP12">
        <f>IFERROR((AP$5/AP$4 * Production!AP12 *$C12),0)</f>
        <v>0</v>
      </c>
      <c r="AQ12">
        <f>IFERROR((AQ$5/AQ$4 * Production!AQ12 *$C12),0)</f>
        <v>0</v>
      </c>
      <c r="AR12">
        <f>IFERROR((AR$5/AR$4 * Production!AR12 *$C12),0)</f>
        <v>0</v>
      </c>
      <c r="AS12">
        <f>IFERROR((AS$5/AS$4 * Production!AS12 *$C12),0)</f>
        <v>0</v>
      </c>
      <c r="AT12" s="195">
        <f t="shared" si="0"/>
        <v>0</v>
      </c>
      <c r="AU12" s="198">
        <f t="shared" si="1"/>
        <v>0</v>
      </c>
    </row>
    <row r="13" spans="1:47" x14ac:dyDescent="0.45">
      <c r="A13" s="183" t="s">
        <v>69</v>
      </c>
      <c r="B13" s="44" t="s">
        <v>7</v>
      </c>
      <c r="C13" s="41">
        <v>0.17829148946509185</v>
      </c>
      <c r="D13" s="17"/>
      <c r="E13">
        <f>IFERROR((E$5/E$4 * Production!E13 *$C13),0)</f>
        <v>0</v>
      </c>
      <c r="F13">
        <f>IFERROR((F$5/F$4 * Production!F13 *$C13),0)</f>
        <v>0</v>
      </c>
      <c r="G13">
        <f>IFERROR((G$5/G$4 * Production!G13 *$C13),0)</f>
        <v>0</v>
      </c>
      <c r="H13">
        <f>IFERROR((H$5/H$4 * Production!H13 *$C13),0)</f>
        <v>0</v>
      </c>
      <c r="I13">
        <f>IFERROR((I$5/I$4 * Production!I13 *$C13),0)</f>
        <v>0</v>
      </c>
      <c r="J13">
        <f>IFERROR((J$5/J$4 * Production!J13 *$C13),0)</f>
        <v>0</v>
      </c>
      <c r="K13">
        <f>IFERROR((K$5/K$4 * Production!K13 *$C13),0)</f>
        <v>0</v>
      </c>
      <c r="L13">
        <f>IFERROR((L$5/L$4 * Production!L13 *$C13),0)</f>
        <v>0</v>
      </c>
      <c r="M13">
        <f>IFERROR((M$5/M$4 * Production!M13 *$C13),0)</f>
        <v>0</v>
      </c>
      <c r="N13">
        <f>IFERROR((N$5/N$4 * Production!N13 *$C13),0)</f>
        <v>0</v>
      </c>
      <c r="O13">
        <f>IFERROR((O$5/O$4 * Production!O13 *$C13),0)</f>
        <v>0</v>
      </c>
      <c r="P13">
        <f>IFERROR((P$5/P$4 * Production!P13 *$C13),0)</f>
        <v>0</v>
      </c>
      <c r="Q13">
        <f>IFERROR((Q$5/Q$4 * Production!Q13 *$C13),0)</f>
        <v>0</v>
      </c>
      <c r="R13">
        <f>IFERROR((R$5/R$4 * Production!R13 *$C13),0)</f>
        <v>0</v>
      </c>
      <c r="S13">
        <f>IFERROR((S$5/S$4 * Production!S13 *$C13),0)</f>
        <v>0</v>
      </c>
      <c r="T13">
        <f>IFERROR((T$5/T$4 * Production!T13 *$C13),0)</f>
        <v>0</v>
      </c>
      <c r="U13">
        <f>IFERROR((U$5/U$4 * Production!U13 *$C13),0)</f>
        <v>0</v>
      </c>
      <c r="V13">
        <f>IFERROR((V$5/V$4 * Production!V13 *$C13),0)</f>
        <v>0</v>
      </c>
      <c r="W13">
        <f>IFERROR((W$5/W$4 * Production!W13 *$C13),0)</f>
        <v>0</v>
      </c>
      <c r="X13">
        <f>IFERROR((X$5/X$4 * Production!X13 *$C13),0)</f>
        <v>0</v>
      </c>
      <c r="Y13">
        <f>IFERROR((Y$5/Y$4 * Production!Y13 *$C13),0)</f>
        <v>0</v>
      </c>
      <c r="Z13">
        <f>IFERROR((Z$5/Z$4 * Production!Z13 *$C13),0)</f>
        <v>0</v>
      </c>
      <c r="AA13">
        <f>IFERROR((AA$5/AA$4 * Production!AA13 *$C13),0)</f>
        <v>0</v>
      </c>
      <c r="AB13">
        <f>IFERROR((AB$5/AB$4 * Production!AB13 *$C13),0)</f>
        <v>0</v>
      </c>
      <c r="AC13">
        <f>IFERROR((AC$5/AC$4 * Production!AC13 *$C13),0)</f>
        <v>0</v>
      </c>
      <c r="AD13">
        <f>IFERROR((AD$5/AD$4 * Production!AD13 *$C13),0)</f>
        <v>0</v>
      </c>
      <c r="AE13">
        <f>IFERROR((AE$5/AE$4 * Production!AE13 *$C13),0)</f>
        <v>0</v>
      </c>
      <c r="AF13">
        <f>IFERROR((AF$5/AF$4 * Production!AF13 *$C13),0)</f>
        <v>0</v>
      </c>
      <c r="AG13">
        <f>IFERROR((AG$5/AG$4 * Production!AG13 *$C13),0)</f>
        <v>0</v>
      </c>
      <c r="AH13">
        <f>IFERROR((AH$5/AH$4 * Production!AH13 *$C13),0)</f>
        <v>0</v>
      </c>
      <c r="AI13">
        <f>IFERROR((AI$5/AI$4 * Production!AI13 *$C13),0)</f>
        <v>0</v>
      </c>
      <c r="AJ13">
        <f>IFERROR((AJ$5/AJ$4 * Production!AJ13 *$C13),0)</f>
        <v>0</v>
      </c>
      <c r="AK13">
        <f>IFERROR((AK$5/AK$4 * Production!AK13 *$C13),0)</f>
        <v>0</v>
      </c>
      <c r="AL13">
        <f>IFERROR((AL$5/AL$4 * Production!AL13 *$C13),0)</f>
        <v>0</v>
      </c>
      <c r="AM13">
        <f>IFERROR((AM$5/AM$4 * Production!AM13 *$C13),0)</f>
        <v>0</v>
      </c>
      <c r="AN13">
        <f>IFERROR((AN$5/AN$4 * Production!AN13 *$C13),0)</f>
        <v>0</v>
      </c>
      <c r="AO13">
        <f>IFERROR((AO$5/AO$4 * Production!AO13 *$C13),0)</f>
        <v>0</v>
      </c>
      <c r="AP13">
        <f>IFERROR((AP$5/AP$4 * Production!AP13 *$C13),0)</f>
        <v>0</v>
      </c>
      <c r="AQ13">
        <f>IFERROR((AQ$5/AQ$4 * Production!AQ13 *$C13),0)</f>
        <v>0</v>
      </c>
      <c r="AR13">
        <f>IFERROR((AR$5/AR$4 * Production!AR13 *$C13),0)</f>
        <v>0</v>
      </c>
      <c r="AS13">
        <f>IFERROR((AS$5/AS$4 * Production!AS13 *$C13),0)</f>
        <v>0</v>
      </c>
      <c r="AT13" s="195">
        <f t="shared" si="0"/>
        <v>0</v>
      </c>
      <c r="AU13" s="198">
        <f t="shared" si="1"/>
        <v>0</v>
      </c>
    </row>
    <row r="14" spans="1:47" x14ac:dyDescent="0.45">
      <c r="A14" s="183" t="s">
        <v>70</v>
      </c>
      <c r="B14" s="44" t="s">
        <v>8</v>
      </c>
      <c r="C14" s="41">
        <v>3.4146769132170629E-2</v>
      </c>
      <c r="D14" s="17"/>
      <c r="E14">
        <f>IFERROR((E$5/E$4 * Production!E14 *$C14),0)</f>
        <v>0</v>
      </c>
      <c r="F14">
        <f>IFERROR((F$5/F$4 * Production!F14 *$C14),0)</f>
        <v>0</v>
      </c>
      <c r="G14">
        <f>IFERROR((G$5/G$4 * Production!G14 *$C14),0)</f>
        <v>0</v>
      </c>
      <c r="H14">
        <f>IFERROR((H$5/H$4 * Production!H14 *$C14),0)</f>
        <v>0</v>
      </c>
      <c r="I14">
        <f>IFERROR((I$5/I$4 * Production!I14 *$C14),0)</f>
        <v>0</v>
      </c>
      <c r="J14">
        <f>IFERROR((J$5/J$4 * Production!J14 *$C14),0)</f>
        <v>0</v>
      </c>
      <c r="K14">
        <f>IFERROR((K$5/K$4 * Production!K14 *$C14),0)</f>
        <v>0</v>
      </c>
      <c r="L14">
        <f>IFERROR((L$5/L$4 * Production!L14 *$C14),0)</f>
        <v>0</v>
      </c>
      <c r="M14">
        <f>IFERROR((M$5/M$4 * Production!M14 *$C14),0)</f>
        <v>0</v>
      </c>
      <c r="N14">
        <f>IFERROR((N$5/N$4 * Production!N14 *$C14),0)</f>
        <v>0</v>
      </c>
      <c r="O14">
        <f>IFERROR((O$5/O$4 * Production!O14 *$C14),0)</f>
        <v>0</v>
      </c>
      <c r="P14">
        <f>IFERROR((P$5/P$4 * Production!P14 *$C14),0)</f>
        <v>0</v>
      </c>
      <c r="Q14">
        <f>IFERROR((Q$5/Q$4 * Production!Q14 *$C14),0)</f>
        <v>0</v>
      </c>
      <c r="R14">
        <f>IFERROR((R$5/R$4 * Production!R14 *$C14),0)</f>
        <v>0</v>
      </c>
      <c r="S14">
        <f>IFERROR((S$5/S$4 * Production!S14 *$C14),0)</f>
        <v>0</v>
      </c>
      <c r="T14">
        <f>IFERROR((T$5/T$4 * Production!T14 *$C14),0)</f>
        <v>0</v>
      </c>
      <c r="U14">
        <f>IFERROR((U$5/U$4 * Production!U14 *$C14),0)</f>
        <v>0</v>
      </c>
      <c r="V14">
        <f>IFERROR((V$5/V$4 * Production!V14 *$C14),0)</f>
        <v>0</v>
      </c>
      <c r="W14">
        <f>IFERROR((W$5/W$4 * Production!W14 *$C14),0)</f>
        <v>0</v>
      </c>
      <c r="X14">
        <f>IFERROR((X$5/X$4 * Production!X14 *$C14),0)</f>
        <v>0</v>
      </c>
      <c r="Y14">
        <f>IFERROR((Y$5/Y$4 * Production!Y14 *$C14),0)</f>
        <v>0</v>
      </c>
      <c r="Z14">
        <f>IFERROR((Z$5/Z$4 * Production!Z14 *$C14),0)</f>
        <v>0</v>
      </c>
      <c r="AA14">
        <f>IFERROR((AA$5/AA$4 * Production!AA14 *$C14),0)</f>
        <v>0</v>
      </c>
      <c r="AB14">
        <f>IFERROR((AB$5/AB$4 * Production!AB14 *$C14),0)</f>
        <v>0</v>
      </c>
      <c r="AC14">
        <f>IFERROR((AC$5/AC$4 * Production!AC14 *$C14),0)</f>
        <v>0</v>
      </c>
      <c r="AD14">
        <f>IFERROR((AD$5/AD$4 * Production!AD14 *$C14),0)</f>
        <v>0</v>
      </c>
      <c r="AE14">
        <f>IFERROR((AE$5/AE$4 * Production!AE14 *$C14),0)</f>
        <v>0</v>
      </c>
      <c r="AF14">
        <f>IFERROR((AF$5/AF$4 * Production!AF14 *$C14),0)</f>
        <v>0</v>
      </c>
      <c r="AG14">
        <f>IFERROR((AG$5/AG$4 * Production!AG14 *$C14),0)</f>
        <v>0</v>
      </c>
      <c r="AH14">
        <f>IFERROR((AH$5/AH$4 * Production!AH14 *$C14),0)</f>
        <v>0</v>
      </c>
      <c r="AI14">
        <f>IFERROR((AI$5/AI$4 * Production!AI14 *$C14),0)</f>
        <v>0</v>
      </c>
      <c r="AJ14">
        <f>IFERROR((AJ$5/AJ$4 * Production!AJ14 *$C14),0)</f>
        <v>0</v>
      </c>
      <c r="AK14">
        <f>IFERROR((AK$5/AK$4 * Production!AK14 *$C14),0)</f>
        <v>0</v>
      </c>
      <c r="AL14">
        <f>IFERROR((AL$5/AL$4 * Production!AL14 *$C14),0)</f>
        <v>0</v>
      </c>
      <c r="AM14">
        <f>IFERROR((AM$5/AM$4 * Production!AM14 *$C14),0)</f>
        <v>0</v>
      </c>
      <c r="AN14">
        <f>IFERROR((AN$5/AN$4 * Production!AN14 *$C14),0)</f>
        <v>0</v>
      </c>
      <c r="AO14">
        <f>IFERROR((AO$5/AO$4 * Production!AO14 *$C14),0)</f>
        <v>0</v>
      </c>
      <c r="AP14">
        <f>IFERROR((AP$5/AP$4 * Production!AP14 *$C14),0)</f>
        <v>0</v>
      </c>
      <c r="AQ14">
        <f>IFERROR((AQ$5/AQ$4 * Production!AQ14 *$C14),0)</f>
        <v>0</v>
      </c>
      <c r="AR14">
        <f>IFERROR((AR$5/AR$4 * Production!AR14 *$C14),0)</f>
        <v>0</v>
      </c>
      <c r="AS14">
        <f>IFERROR((AS$5/AS$4 * Production!AS14 *$C14),0)</f>
        <v>0</v>
      </c>
      <c r="AT14" s="195">
        <f t="shared" si="0"/>
        <v>0</v>
      </c>
      <c r="AU14" s="198">
        <f t="shared" si="1"/>
        <v>0</v>
      </c>
    </row>
    <row r="15" spans="1:47" x14ac:dyDescent="0.45">
      <c r="A15" s="183" t="s">
        <v>71</v>
      </c>
      <c r="B15" s="44" t="s">
        <v>9</v>
      </c>
      <c r="C15" s="41">
        <v>1.684193513181818E-2</v>
      </c>
      <c r="D15" s="17"/>
      <c r="E15">
        <f>IFERROR((E$5/E$4 * Production!E15 *$C15),0)</f>
        <v>0</v>
      </c>
      <c r="F15">
        <f>IFERROR((F$5/F$4 * Production!F15 *$C15),0)</f>
        <v>0</v>
      </c>
      <c r="G15">
        <f>IFERROR((G$5/G$4 * Production!G15 *$C15),0)</f>
        <v>0</v>
      </c>
      <c r="H15">
        <f>IFERROR((H$5/H$4 * Production!H15 *$C15),0)</f>
        <v>0</v>
      </c>
      <c r="I15">
        <f>IFERROR((I$5/I$4 * Production!I15 *$C15),0)</f>
        <v>0</v>
      </c>
      <c r="J15">
        <f>IFERROR((J$5/J$4 * Production!J15 *$C15),0)</f>
        <v>0</v>
      </c>
      <c r="K15">
        <f>IFERROR((K$5/K$4 * Production!K15 *$C15),0)</f>
        <v>0</v>
      </c>
      <c r="L15">
        <f>IFERROR((L$5/L$4 * Production!L15 *$C15),0)</f>
        <v>0</v>
      </c>
      <c r="M15">
        <f>IFERROR((M$5/M$4 * Production!M15 *$C15),0)</f>
        <v>0</v>
      </c>
      <c r="N15">
        <f>IFERROR((N$5/N$4 * Production!N15 *$C15),0)</f>
        <v>0</v>
      </c>
      <c r="O15">
        <f>IFERROR((O$5/O$4 * Production!O15 *$C15),0)</f>
        <v>0</v>
      </c>
      <c r="P15">
        <f>IFERROR((P$5/P$4 * Production!P15 *$C15),0)</f>
        <v>0</v>
      </c>
      <c r="Q15">
        <f>IFERROR((Q$5/Q$4 * Production!Q15 *$C15),0)</f>
        <v>0</v>
      </c>
      <c r="R15">
        <f>IFERROR((R$5/R$4 * Production!R15 *$C15),0)</f>
        <v>0</v>
      </c>
      <c r="S15">
        <f>IFERROR((S$5/S$4 * Production!S15 *$C15),0)</f>
        <v>0</v>
      </c>
      <c r="T15">
        <f>IFERROR((T$5/T$4 * Production!T15 *$C15),0)</f>
        <v>0</v>
      </c>
      <c r="U15">
        <f>IFERROR((U$5/U$4 * Production!U15 *$C15),0)</f>
        <v>0</v>
      </c>
      <c r="V15">
        <f>IFERROR((V$5/V$4 * Production!V15 *$C15),0)</f>
        <v>0</v>
      </c>
      <c r="W15">
        <f>IFERROR((W$5/W$4 * Production!W15 *$C15),0)</f>
        <v>0</v>
      </c>
      <c r="X15">
        <f>IFERROR((X$5/X$4 * Production!X15 *$C15),0)</f>
        <v>0</v>
      </c>
      <c r="Y15">
        <f>IFERROR((Y$5/Y$4 * Production!Y15 *$C15),0)</f>
        <v>0</v>
      </c>
      <c r="Z15">
        <f>IFERROR((Z$5/Z$4 * Production!Z15 *$C15),0)</f>
        <v>0</v>
      </c>
      <c r="AA15">
        <f>IFERROR((AA$5/AA$4 * Production!AA15 *$C15),0)</f>
        <v>0</v>
      </c>
      <c r="AB15">
        <f>IFERROR((AB$5/AB$4 * Production!AB15 *$C15),0)</f>
        <v>0</v>
      </c>
      <c r="AC15">
        <f>IFERROR((AC$5/AC$4 * Production!AC15 *$C15),0)</f>
        <v>0</v>
      </c>
      <c r="AD15">
        <f>IFERROR((AD$5/AD$4 * Production!AD15 *$C15),0)</f>
        <v>0</v>
      </c>
      <c r="AE15">
        <f>IFERROR((AE$5/AE$4 * Production!AE15 *$C15),0)</f>
        <v>0</v>
      </c>
      <c r="AF15">
        <f>IFERROR((AF$5/AF$4 * Production!AF15 *$C15),0)</f>
        <v>0</v>
      </c>
      <c r="AG15">
        <f>IFERROR((AG$5/AG$4 * Production!AG15 *$C15),0)</f>
        <v>0</v>
      </c>
      <c r="AH15">
        <f>IFERROR((AH$5/AH$4 * Production!AH15 *$C15),0)</f>
        <v>0</v>
      </c>
      <c r="AI15">
        <f>IFERROR((AI$5/AI$4 * Production!AI15 *$C15),0)</f>
        <v>0</v>
      </c>
      <c r="AJ15">
        <f>IFERROR((AJ$5/AJ$4 * Production!AJ15 *$C15),0)</f>
        <v>0</v>
      </c>
      <c r="AK15">
        <f>IFERROR((AK$5/AK$4 * Production!AK15 *$C15),0)</f>
        <v>0</v>
      </c>
      <c r="AL15">
        <f>IFERROR((AL$5/AL$4 * Production!AL15 *$C15),0)</f>
        <v>0</v>
      </c>
      <c r="AM15">
        <f>IFERROR((AM$5/AM$4 * Production!AM15 *$C15),0)</f>
        <v>0</v>
      </c>
      <c r="AN15">
        <f>IFERROR((AN$5/AN$4 * Production!AN15 *$C15),0)</f>
        <v>0</v>
      </c>
      <c r="AO15">
        <f>IFERROR((AO$5/AO$4 * Production!AO15 *$C15),0)</f>
        <v>0</v>
      </c>
      <c r="AP15">
        <f>IFERROR((AP$5/AP$4 * Production!AP15 *$C15),0)</f>
        <v>0</v>
      </c>
      <c r="AQ15">
        <f>IFERROR((AQ$5/AQ$4 * Production!AQ15 *$C15),0)</f>
        <v>0</v>
      </c>
      <c r="AR15">
        <f>IFERROR((AR$5/AR$4 * Production!AR15 *$C15),0)</f>
        <v>0</v>
      </c>
      <c r="AS15">
        <f>IFERROR((AS$5/AS$4 * Production!AS15 *$C15),0)</f>
        <v>0</v>
      </c>
      <c r="AT15" s="195">
        <f t="shared" si="0"/>
        <v>0</v>
      </c>
      <c r="AU15" s="198">
        <f t="shared" si="1"/>
        <v>0</v>
      </c>
    </row>
    <row r="16" spans="1:47" x14ac:dyDescent="0.45">
      <c r="A16" s="183" t="s">
        <v>72</v>
      </c>
      <c r="B16" s="44" t="s">
        <v>10</v>
      </c>
      <c r="C16" s="41">
        <v>4.1783558603218217E-2</v>
      </c>
      <c r="D16" s="17"/>
      <c r="E16">
        <f>IFERROR((E$5/E$4 * Production!E16 *$C16),0)</f>
        <v>0</v>
      </c>
      <c r="F16">
        <f>IFERROR((F$5/F$4 * Production!F16 *$C16),0)</f>
        <v>0</v>
      </c>
      <c r="G16">
        <f>IFERROR((G$5/G$4 * Production!G16 *$C16),0)</f>
        <v>0</v>
      </c>
      <c r="H16">
        <f>IFERROR((H$5/H$4 * Production!H16 *$C16),0)</f>
        <v>0</v>
      </c>
      <c r="I16">
        <f>IFERROR((I$5/I$4 * Production!I16 *$C16),0)</f>
        <v>0</v>
      </c>
      <c r="J16">
        <f>IFERROR((J$5/J$4 * Production!J16 *$C16),0)</f>
        <v>0</v>
      </c>
      <c r="K16">
        <f>IFERROR((K$5/K$4 * Production!K16 *$C16),0)</f>
        <v>0</v>
      </c>
      <c r="L16">
        <f>IFERROR((L$5/L$4 * Production!L16 *$C16),0)</f>
        <v>0</v>
      </c>
      <c r="M16">
        <f>IFERROR((M$5/M$4 * Production!M16 *$C16),0)</f>
        <v>0</v>
      </c>
      <c r="N16">
        <f>IFERROR((N$5/N$4 * Production!N16 *$C16),0)</f>
        <v>0</v>
      </c>
      <c r="O16">
        <f>IFERROR((O$5/O$4 * Production!O16 *$C16),0)</f>
        <v>0</v>
      </c>
      <c r="P16">
        <f>IFERROR((P$5/P$4 * Production!P16 *$C16),0)</f>
        <v>0</v>
      </c>
      <c r="Q16">
        <f>IFERROR((Q$5/Q$4 * Production!Q16 *$C16),0)</f>
        <v>0</v>
      </c>
      <c r="R16">
        <f>IFERROR((R$5/R$4 * Production!R16 *$C16),0)</f>
        <v>0</v>
      </c>
      <c r="S16">
        <f>IFERROR((S$5/S$4 * Production!S16 *$C16),0)</f>
        <v>0</v>
      </c>
      <c r="T16">
        <f>IFERROR((T$5/T$4 * Production!T16 *$C16),0)</f>
        <v>0</v>
      </c>
      <c r="U16">
        <f>IFERROR((U$5/U$4 * Production!U16 *$C16),0)</f>
        <v>0</v>
      </c>
      <c r="V16">
        <f>IFERROR((V$5/V$4 * Production!V16 *$C16),0)</f>
        <v>0</v>
      </c>
      <c r="W16">
        <f>IFERROR((W$5/W$4 * Production!W16 *$C16),0)</f>
        <v>0</v>
      </c>
      <c r="X16">
        <f>IFERROR((X$5/X$4 * Production!X16 *$C16),0)</f>
        <v>0</v>
      </c>
      <c r="Y16">
        <f>IFERROR((Y$5/Y$4 * Production!Y16 *$C16),0)</f>
        <v>0</v>
      </c>
      <c r="Z16">
        <f>IFERROR((Z$5/Z$4 * Production!Z16 *$C16),0)</f>
        <v>0</v>
      </c>
      <c r="AA16">
        <f>IFERROR((AA$5/AA$4 * Production!AA16 *$C16),0)</f>
        <v>0</v>
      </c>
      <c r="AB16">
        <f>IFERROR((AB$5/AB$4 * Production!AB16 *$C16),0)</f>
        <v>0</v>
      </c>
      <c r="AC16">
        <f>IFERROR((AC$5/AC$4 * Production!AC16 *$C16),0)</f>
        <v>0</v>
      </c>
      <c r="AD16">
        <f>IFERROR((AD$5/AD$4 * Production!AD16 *$C16),0)</f>
        <v>0</v>
      </c>
      <c r="AE16">
        <f>IFERROR((AE$5/AE$4 * Production!AE16 *$C16),0)</f>
        <v>0</v>
      </c>
      <c r="AF16">
        <f>IFERROR((AF$5/AF$4 * Production!AF16 *$C16),0)</f>
        <v>0</v>
      </c>
      <c r="AG16">
        <f>IFERROR((AG$5/AG$4 * Production!AG16 *$C16),0)</f>
        <v>0</v>
      </c>
      <c r="AH16">
        <f>IFERROR((AH$5/AH$4 * Production!AH16 *$C16),0)</f>
        <v>0</v>
      </c>
      <c r="AI16">
        <f>IFERROR((AI$5/AI$4 * Production!AI16 *$C16),0)</f>
        <v>0</v>
      </c>
      <c r="AJ16">
        <f>IFERROR((AJ$5/AJ$4 * Production!AJ16 *$C16),0)</f>
        <v>0</v>
      </c>
      <c r="AK16">
        <f>IFERROR((AK$5/AK$4 * Production!AK16 *$C16),0)</f>
        <v>0</v>
      </c>
      <c r="AL16">
        <f>IFERROR((AL$5/AL$4 * Production!AL16 *$C16),0)</f>
        <v>0</v>
      </c>
      <c r="AM16">
        <f>IFERROR((AM$5/AM$4 * Production!AM16 *$C16),0)</f>
        <v>0</v>
      </c>
      <c r="AN16">
        <f>IFERROR((AN$5/AN$4 * Production!AN16 *$C16),0)</f>
        <v>0</v>
      </c>
      <c r="AO16">
        <f>IFERROR((AO$5/AO$4 * Production!AO16 *$C16),0)</f>
        <v>0</v>
      </c>
      <c r="AP16">
        <f>IFERROR((AP$5/AP$4 * Production!AP16 *$C16),0)</f>
        <v>0</v>
      </c>
      <c r="AQ16">
        <f>IFERROR((AQ$5/AQ$4 * Production!AQ16 *$C16),0)</f>
        <v>0</v>
      </c>
      <c r="AR16">
        <f>IFERROR((AR$5/AR$4 * Production!AR16 *$C16),0)</f>
        <v>0</v>
      </c>
      <c r="AS16">
        <f>IFERROR((AS$5/AS$4 * Production!AS16 *$C16),0)</f>
        <v>0</v>
      </c>
      <c r="AT16" s="195">
        <f t="shared" si="0"/>
        <v>0</v>
      </c>
      <c r="AU16" s="198">
        <f t="shared" si="1"/>
        <v>0</v>
      </c>
    </row>
    <row r="17" spans="1:47" x14ac:dyDescent="0.45">
      <c r="A17" s="183" t="s">
        <v>73</v>
      </c>
      <c r="B17" s="44" t="s">
        <v>11</v>
      </c>
      <c r="C17" s="41">
        <v>0.56996945354318129</v>
      </c>
      <c r="D17" s="17"/>
      <c r="E17">
        <f>IFERROR((E$5/E$4 * Production!E17 *$C17),0)</f>
        <v>0</v>
      </c>
      <c r="F17">
        <f>IFERROR((F$5/F$4 * Production!F17 *$C17),0)</f>
        <v>0</v>
      </c>
      <c r="G17">
        <f>IFERROR((G$5/G$4 * Production!G17 *$C17),0)</f>
        <v>0</v>
      </c>
      <c r="H17">
        <f>IFERROR((H$5/H$4 * Production!H17 *$C17),0)</f>
        <v>0</v>
      </c>
      <c r="I17">
        <f>IFERROR((I$5/I$4 * Production!I17 *$C17),0)</f>
        <v>0</v>
      </c>
      <c r="J17">
        <f>IFERROR((J$5/J$4 * Production!J17 *$C17),0)</f>
        <v>0</v>
      </c>
      <c r="K17">
        <f>IFERROR((K$5/K$4 * Production!K17 *$C17),0)</f>
        <v>0</v>
      </c>
      <c r="L17">
        <f>IFERROR((L$5/L$4 * Production!L17 *$C17),0)</f>
        <v>0</v>
      </c>
      <c r="M17">
        <f>IFERROR((M$5/M$4 * Production!M17 *$C17),0)</f>
        <v>0</v>
      </c>
      <c r="N17">
        <f>IFERROR((N$5/N$4 * Production!N17 *$C17),0)</f>
        <v>0</v>
      </c>
      <c r="O17">
        <f>IFERROR((O$5/O$4 * Production!O17 *$C17),0)</f>
        <v>0</v>
      </c>
      <c r="P17">
        <f>IFERROR((P$5/P$4 * Production!P17 *$C17),0)</f>
        <v>0</v>
      </c>
      <c r="Q17">
        <f>IFERROR((Q$5/Q$4 * Production!Q17 *$C17),0)</f>
        <v>0</v>
      </c>
      <c r="R17">
        <f>IFERROR((R$5/R$4 * Production!R17 *$C17),0)</f>
        <v>0</v>
      </c>
      <c r="S17">
        <f>IFERROR((S$5/S$4 * Production!S17 *$C17),0)</f>
        <v>0</v>
      </c>
      <c r="T17">
        <f>IFERROR((T$5/T$4 * Production!T17 *$C17),0)</f>
        <v>0</v>
      </c>
      <c r="U17">
        <f>IFERROR((U$5/U$4 * Production!U17 *$C17),0)</f>
        <v>0</v>
      </c>
      <c r="V17">
        <f>IFERROR((V$5/V$4 * Production!V17 *$C17),0)</f>
        <v>0</v>
      </c>
      <c r="W17">
        <f>IFERROR((W$5/W$4 * Production!W17 *$C17),0)</f>
        <v>0</v>
      </c>
      <c r="X17">
        <f>IFERROR((X$5/X$4 * Production!X17 *$C17),0)</f>
        <v>0</v>
      </c>
      <c r="Y17">
        <f>IFERROR((Y$5/Y$4 * Production!Y17 *$C17),0)</f>
        <v>0</v>
      </c>
      <c r="Z17">
        <f>IFERROR((Z$5/Z$4 * Production!Z17 *$C17),0)</f>
        <v>0</v>
      </c>
      <c r="AA17">
        <f>IFERROR((AA$5/AA$4 * Production!AA17 *$C17),0)</f>
        <v>0</v>
      </c>
      <c r="AB17">
        <f>IFERROR((AB$5/AB$4 * Production!AB17 *$C17),0)</f>
        <v>0</v>
      </c>
      <c r="AC17">
        <f>IFERROR((AC$5/AC$4 * Production!AC17 *$C17),0)</f>
        <v>0</v>
      </c>
      <c r="AD17">
        <f>IFERROR((AD$5/AD$4 * Production!AD17 *$C17),0)</f>
        <v>0</v>
      </c>
      <c r="AE17">
        <f>IFERROR((AE$5/AE$4 * Production!AE17 *$C17),0)</f>
        <v>0</v>
      </c>
      <c r="AF17">
        <f>IFERROR((AF$5/AF$4 * Production!AF17 *$C17),0)</f>
        <v>0</v>
      </c>
      <c r="AG17">
        <f>IFERROR((AG$5/AG$4 * Production!AG17 *$C17),0)</f>
        <v>0</v>
      </c>
      <c r="AH17">
        <f>IFERROR((AH$5/AH$4 * Production!AH17 *$C17),0)</f>
        <v>0</v>
      </c>
      <c r="AI17">
        <f>IFERROR((AI$5/AI$4 * Production!AI17 *$C17),0)</f>
        <v>0</v>
      </c>
      <c r="AJ17">
        <f>IFERROR((AJ$5/AJ$4 * Production!AJ17 *$C17),0)</f>
        <v>0</v>
      </c>
      <c r="AK17">
        <f>IFERROR((AK$5/AK$4 * Production!AK17 *$C17),0)</f>
        <v>0</v>
      </c>
      <c r="AL17">
        <f>IFERROR((AL$5/AL$4 * Production!AL17 *$C17),0)</f>
        <v>0</v>
      </c>
      <c r="AM17">
        <f>IFERROR((AM$5/AM$4 * Production!AM17 *$C17),0)</f>
        <v>0</v>
      </c>
      <c r="AN17">
        <f>IFERROR((AN$5/AN$4 * Production!AN17 *$C17),0)</f>
        <v>0</v>
      </c>
      <c r="AO17">
        <f>IFERROR((AO$5/AO$4 * Production!AO17 *$C17),0)</f>
        <v>0</v>
      </c>
      <c r="AP17">
        <f>IFERROR((AP$5/AP$4 * Production!AP17 *$C17),0)</f>
        <v>0</v>
      </c>
      <c r="AQ17">
        <f>IFERROR((AQ$5/AQ$4 * Production!AQ17 *$C17),0)</f>
        <v>0</v>
      </c>
      <c r="AR17">
        <f>IFERROR((AR$5/AR$4 * Production!AR17 *$C17),0)</f>
        <v>0</v>
      </c>
      <c r="AS17">
        <f>IFERROR((AS$5/AS$4 * Production!AS17 *$C17),0)</f>
        <v>0</v>
      </c>
      <c r="AT17" s="195">
        <f t="shared" si="0"/>
        <v>0</v>
      </c>
      <c r="AU17" s="198">
        <f t="shared" si="1"/>
        <v>0</v>
      </c>
    </row>
    <row r="18" spans="1:47" x14ac:dyDescent="0.45">
      <c r="A18" s="183" t="s">
        <v>74</v>
      </c>
      <c r="B18" s="44" t="s">
        <v>12</v>
      </c>
      <c r="C18" s="41">
        <v>0.60153522113813085</v>
      </c>
      <c r="D18" s="17"/>
      <c r="E18">
        <f>IFERROR((E$5/E$4 * Production!E18 *$C18),0)</f>
        <v>0</v>
      </c>
      <c r="F18">
        <f>IFERROR((F$5/F$4 * Production!F18 *$C18),0)</f>
        <v>0</v>
      </c>
      <c r="G18">
        <f>IFERROR((G$5/G$4 * Production!G18 *$C18),0)</f>
        <v>0</v>
      </c>
      <c r="H18">
        <f>IFERROR((H$5/H$4 * Production!H18 *$C18),0)</f>
        <v>0</v>
      </c>
      <c r="I18">
        <f>IFERROR((I$5/I$4 * Production!I18 *$C18),0)</f>
        <v>0</v>
      </c>
      <c r="J18">
        <f>IFERROR((J$5/J$4 * Production!J18 *$C18),0)</f>
        <v>0</v>
      </c>
      <c r="K18">
        <f>IFERROR((K$5/K$4 * Production!K18 *$C18),0)</f>
        <v>0</v>
      </c>
      <c r="L18">
        <f>IFERROR((L$5/L$4 * Production!L18 *$C18),0)</f>
        <v>0</v>
      </c>
      <c r="M18">
        <f>IFERROR((M$5/M$4 * Production!M18 *$C18),0)</f>
        <v>0</v>
      </c>
      <c r="N18">
        <f>IFERROR((N$5/N$4 * Production!N18 *$C18),0)</f>
        <v>0</v>
      </c>
      <c r="O18">
        <f>IFERROR((O$5/O$4 * Production!O18 *$C18),0)</f>
        <v>0</v>
      </c>
      <c r="P18">
        <f>IFERROR((P$5/P$4 * Production!P18 *$C18),0)</f>
        <v>0</v>
      </c>
      <c r="Q18">
        <f>IFERROR((Q$5/Q$4 * Production!Q18 *$C18),0)</f>
        <v>0</v>
      </c>
      <c r="R18">
        <f>IFERROR((R$5/R$4 * Production!R18 *$C18),0)</f>
        <v>0</v>
      </c>
      <c r="S18">
        <f>IFERROR((S$5/S$4 * Production!S18 *$C18),0)</f>
        <v>0</v>
      </c>
      <c r="T18">
        <f>IFERROR((T$5/T$4 * Production!T18 *$C18),0)</f>
        <v>0</v>
      </c>
      <c r="U18">
        <f>IFERROR((U$5/U$4 * Production!U18 *$C18),0)</f>
        <v>0</v>
      </c>
      <c r="V18">
        <f>IFERROR((V$5/V$4 * Production!V18 *$C18),0)</f>
        <v>0</v>
      </c>
      <c r="W18">
        <f>IFERROR((W$5/W$4 * Production!W18 *$C18),0)</f>
        <v>0</v>
      </c>
      <c r="X18">
        <f>IFERROR((X$5/X$4 * Production!X18 *$C18),0)</f>
        <v>0</v>
      </c>
      <c r="Y18">
        <f>IFERROR((Y$5/Y$4 * Production!Y18 *$C18),0)</f>
        <v>0</v>
      </c>
      <c r="Z18">
        <f>IFERROR((Z$5/Z$4 * Production!Z18 *$C18),0)</f>
        <v>0</v>
      </c>
      <c r="AA18">
        <f>IFERROR((AA$5/AA$4 * Production!AA18 *$C18),0)</f>
        <v>0</v>
      </c>
      <c r="AB18">
        <f>IFERROR((AB$5/AB$4 * Production!AB18 *$C18),0)</f>
        <v>0</v>
      </c>
      <c r="AC18">
        <f>IFERROR((AC$5/AC$4 * Production!AC18 *$C18),0)</f>
        <v>0</v>
      </c>
      <c r="AD18">
        <f>IFERROR((AD$5/AD$4 * Production!AD18 *$C18),0)</f>
        <v>0</v>
      </c>
      <c r="AE18">
        <f>IFERROR((AE$5/AE$4 * Production!AE18 *$C18),0)</f>
        <v>0</v>
      </c>
      <c r="AF18">
        <f>IFERROR((AF$5/AF$4 * Production!AF18 *$C18),0)</f>
        <v>0</v>
      </c>
      <c r="AG18">
        <f>IFERROR((AG$5/AG$4 * Production!AG18 *$C18),0)</f>
        <v>0</v>
      </c>
      <c r="AH18">
        <f>IFERROR((AH$5/AH$4 * Production!AH18 *$C18),0)</f>
        <v>0</v>
      </c>
      <c r="AI18">
        <f>IFERROR((AI$5/AI$4 * Production!AI18 *$C18),0)</f>
        <v>0</v>
      </c>
      <c r="AJ18">
        <f>IFERROR((AJ$5/AJ$4 * Production!AJ18 *$C18),0)</f>
        <v>0</v>
      </c>
      <c r="AK18">
        <f>IFERROR((AK$5/AK$4 * Production!AK18 *$C18),0)</f>
        <v>0</v>
      </c>
      <c r="AL18">
        <f>IFERROR((AL$5/AL$4 * Production!AL18 *$C18),0)</f>
        <v>0</v>
      </c>
      <c r="AM18">
        <f>IFERROR((AM$5/AM$4 * Production!AM18 *$C18),0)</f>
        <v>0</v>
      </c>
      <c r="AN18">
        <f>IFERROR((AN$5/AN$4 * Production!AN18 *$C18),0)</f>
        <v>0</v>
      </c>
      <c r="AO18">
        <f>IFERROR((AO$5/AO$4 * Production!AO18 *$C18),0)</f>
        <v>0</v>
      </c>
      <c r="AP18">
        <f>IFERROR((AP$5/AP$4 * Production!AP18 *$C18),0)</f>
        <v>0</v>
      </c>
      <c r="AQ18">
        <f>IFERROR((AQ$5/AQ$4 * Production!AQ18 *$C18),0)</f>
        <v>0</v>
      </c>
      <c r="AR18">
        <f>IFERROR((AR$5/AR$4 * Production!AR18 *$C18),0)</f>
        <v>0</v>
      </c>
      <c r="AS18">
        <f>IFERROR((AS$5/AS$4 * Production!AS18 *$C18),0)</f>
        <v>0</v>
      </c>
      <c r="AT18" s="195">
        <f t="shared" si="0"/>
        <v>0</v>
      </c>
      <c r="AU18" s="198">
        <f t="shared" si="1"/>
        <v>0</v>
      </c>
    </row>
    <row r="19" spans="1:47" x14ac:dyDescent="0.45">
      <c r="A19" s="183" t="s">
        <v>75</v>
      </c>
      <c r="B19" s="44" t="s">
        <v>13</v>
      </c>
      <c r="C19" s="41">
        <v>0.26697085325244463</v>
      </c>
      <c r="D19" s="17"/>
      <c r="E19">
        <f>IFERROR((E$5/E$4 * Production!E19 *$C19),0)</f>
        <v>0</v>
      </c>
      <c r="F19">
        <f>IFERROR((F$5/F$4 * Production!F19 *$C19),0)</f>
        <v>0</v>
      </c>
      <c r="G19">
        <f>IFERROR((G$5/G$4 * Production!G19 *$C19),0)</f>
        <v>0</v>
      </c>
      <c r="H19">
        <f>IFERROR((H$5/H$4 * Production!H19 *$C19),0)</f>
        <v>0</v>
      </c>
      <c r="I19">
        <f>IFERROR((I$5/I$4 * Production!I19 *$C19),0)</f>
        <v>0</v>
      </c>
      <c r="J19">
        <f>IFERROR((J$5/J$4 * Production!J19 *$C19),0)</f>
        <v>0</v>
      </c>
      <c r="K19">
        <f>IFERROR((K$5/K$4 * Production!K19 *$C19),0)</f>
        <v>0</v>
      </c>
      <c r="L19">
        <f>IFERROR((L$5/L$4 * Production!L19 *$C19),0)</f>
        <v>0</v>
      </c>
      <c r="M19">
        <f>IFERROR((M$5/M$4 * Production!M19 *$C19),0)</f>
        <v>0</v>
      </c>
      <c r="N19">
        <f>IFERROR((N$5/N$4 * Production!N19 *$C19),0)</f>
        <v>0</v>
      </c>
      <c r="O19">
        <f>IFERROR((O$5/O$4 * Production!O19 *$C19),0)</f>
        <v>0</v>
      </c>
      <c r="P19">
        <f>IFERROR((P$5/P$4 * Production!P19 *$C19),0)</f>
        <v>0</v>
      </c>
      <c r="Q19">
        <f>IFERROR((Q$5/Q$4 * Production!Q19 *$C19),0)</f>
        <v>0</v>
      </c>
      <c r="R19">
        <f>IFERROR((R$5/R$4 * Production!R19 *$C19),0)</f>
        <v>0</v>
      </c>
      <c r="S19">
        <f>IFERROR((S$5/S$4 * Production!S19 *$C19),0)</f>
        <v>0</v>
      </c>
      <c r="T19">
        <f>IFERROR((T$5/T$4 * Production!T19 *$C19),0)</f>
        <v>0</v>
      </c>
      <c r="U19">
        <f>IFERROR((U$5/U$4 * Production!U19 *$C19),0)</f>
        <v>0</v>
      </c>
      <c r="V19">
        <f>IFERROR((V$5/V$4 * Production!V19 *$C19),0)</f>
        <v>0</v>
      </c>
      <c r="W19">
        <f>IFERROR((W$5/W$4 * Production!W19 *$C19),0)</f>
        <v>0</v>
      </c>
      <c r="X19">
        <f>IFERROR((X$5/X$4 * Production!X19 *$C19),0)</f>
        <v>0</v>
      </c>
      <c r="Y19">
        <f>IFERROR((Y$5/Y$4 * Production!Y19 *$C19),0)</f>
        <v>0</v>
      </c>
      <c r="Z19">
        <f>IFERROR((Z$5/Z$4 * Production!Z19 *$C19),0)</f>
        <v>0</v>
      </c>
      <c r="AA19">
        <f>IFERROR((AA$5/AA$4 * Production!AA19 *$C19),0)</f>
        <v>0</v>
      </c>
      <c r="AB19">
        <f>IFERROR((AB$5/AB$4 * Production!AB19 *$C19),0)</f>
        <v>0</v>
      </c>
      <c r="AC19">
        <f>IFERROR((AC$5/AC$4 * Production!AC19 *$C19),0)</f>
        <v>0</v>
      </c>
      <c r="AD19">
        <f>IFERROR((AD$5/AD$4 * Production!AD19 *$C19),0)</f>
        <v>0</v>
      </c>
      <c r="AE19">
        <f>IFERROR((AE$5/AE$4 * Production!AE19 *$C19),0)</f>
        <v>0</v>
      </c>
      <c r="AF19">
        <f>IFERROR((AF$5/AF$4 * Production!AF19 *$C19),0)</f>
        <v>0</v>
      </c>
      <c r="AG19">
        <f>IFERROR((AG$5/AG$4 * Production!AG19 *$C19),0)</f>
        <v>0</v>
      </c>
      <c r="AH19">
        <f>IFERROR((AH$5/AH$4 * Production!AH19 *$C19),0)</f>
        <v>0</v>
      </c>
      <c r="AI19">
        <f>IFERROR((AI$5/AI$4 * Production!AI19 *$C19),0)</f>
        <v>0</v>
      </c>
      <c r="AJ19">
        <f>IFERROR((AJ$5/AJ$4 * Production!AJ19 *$C19),0)</f>
        <v>0</v>
      </c>
      <c r="AK19">
        <f>IFERROR((AK$5/AK$4 * Production!AK19 *$C19),0)</f>
        <v>0</v>
      </c>
      <c r="AL19">
        <f>IFERROR((AL$5/AL$4 * Production!AL19 *$C19),0)</f>
        <v>0</v>
      </c>
      <c r="AM19">
        <f>IFERROR((AM$5/AM$4 * Production!AM19 *$C19),0)</f>
        <v>0</v>
      </c>
      <c r="AN19">
        <f>IFERROR((AN$5/AN$4 * Production!AN19 *$C19),0)</f>
        <v>0</v>
      </c>
      <c r="AO19">
        <f>IFERROR((AO$5/AO$4 * Production!AO19 *$C19),0)</f>
        <v>0</v>
      </c>
      <c r="AP19">
        <f>IFERROR((AP$5/AP$4 * Production!AP19 *$C19),0)</f>
        <v>0</v>
      </c>
      <c r="AQ19">
        <f>IFERROR((AQ$5/AQ$4 * Production!AQ19 *$C19),0)</f>
        <v>0</v>
      </c>
      <c r="AR19">
        <f>IFERROR((AR$5/AR$4 * Production!AR19 *$C19),0)</f>
        <v>0</v>
      </c>
      <c r="AS19">
        <f>IFERROR((AS$5/AS$4 * Production!AS19 *$C19),0)</f>
        <v>0</v>
      </c>
      <c r="AT19" s="195">
        <f t="shared" si="0"/>
        <v>0</v>
      </c>
      <c r="AU19" s="198">
        <f t="shared" si="1"/>
        <v>0</v>
      </c>
    </row>
    <row r="20" spans="1:47" x14ac:dyDescent="0.45">
      <c r="A20" s="183" t="s">
        <v>76</v>
      </c>
      <c r="B20" s="44" t="s">
        <v>14</v>
      </c>
      <c r="C20" s="41">
        <v>0</v>
      </c>
      <c r="D20" s="17"/>
      <c r="E20">
        <f>IFERROR((E$5/E$4 * Production!E20 *$C20),0)</f>
        <v>0</v>
      </c>
      <c r="F20">
        <f>IFERROR((F$5/F$4 * Production!F20 *$C20),0)</f>
        <v>0</v>
      </c>
      <c r="G20">
        <f>IFERROR((G$5/G$4 * Production!G20 *$C20),0)</f>
        <v>0</v>
      </c>
      <c r="H20">
        <f>IFERROR((H$5/H$4 * Production!H20 *$C20),0)</f>
        <v>0</v>
      </c>
      <c r="I20">
        <f>IFERROR((I$5/I$4 * Production!I20 *$C20),0)</f>
        <v>0</v>
      </c>
      <c r="J20">
        <f>IFERROR((J$5/J$4 * Production!J20 *$C20),0)</f>
        <v>0</v>
      </c>
      <c r="K20">
        <f>IFERROR((K$5/K$4 * Production!K20 *$C20),0)</f>
        <v>0</v>
      </c>
      <c r="L20">
        <f>IFERROR((L$5/L$4 * Production!L20 *$C20),0)</f>
        <v>0</v>
      </c>
      <c r="M20">
        <f>IFERROR((M$5/M$4 * Production!M20 *$C20),0)</f>
        <v>0</v>
      </c>
      <c r="N20">
        <f>IFERROR((N$5/N$4 * Production!N20 *$C20),0)</f>
        <v>0</v>
      </c>
      <c r="O20">
        <f>IFERROR((O$5/O$4 * Production!O20 *$C20),0)</f>
        <v>0</v>
      </c>
      <c r="P20">
        <f>IFERROR((P$5/P$4 * Production!P20 *$C20),0)</f>
        <v>0</v>
      </c>
      <c r="Q20">
        <f>IFERROR((Q$5/Q$4 * Production!Q20 *$C20),0)</f>
        <v>0</v>
      </c>
      <c r="R20">
        <f>IFERROR((R$5/R$4 * Production!R20 *$C20),0)</f>
        <v>0</v>
      </c>
      <c r="S20">
        <f>IFERROR((S$5/S$4 * Production!S20 *$C20),0)</f>
        <v>0</v>
      </c>
      <c r="T20">
        <f>IFERROR((T$5/T$4 * Production!T20 *$C20),0)</f>
        <v>0</v>
      </c>
      <c r="U20">
        <f>IFERROR((U$5/U$4 * Production!U20 *$C20),0)</f>
        <v>0</v>
      </c>
      <c r="V20">
        <f>IFERROR((V$5/V$4 * Production!V20 *$C20),0)</f>
        <v>0</v>
      </c>
      <c r="W20">
        <f>IFERROR((W$5/W$4 * Production!W20 *$C20),0)</f>
        <v>0</v>
      </c>
      <c r="X20">
        <f>IFERROR((X$5/X$4 * Production!X20 *$C20),0)</f>
        <v>0</v>
      </c>
      <c r="Y20">
        <f>IFERROR((Y$5/Y$4 * Production!Y20 *$C20),0)</f>
        <v>0</v>
      </c>
      <c r="Z20">
        <f>IFERROR((Z$5/Z$4 * Production!Z20 *$C20),0)</f>
        <v>0</v>
      </c>
      <c r="AA20">
        <f>IFERROR((AA$5/AA$4 * Production!AA20 *$C20),0)</f>
        <v>0</v>
      </c>
      <c r="AB20">
        <f>IFERROR((AB$5/AB$4 * Production!AB20 *$C20),0)</f>
        <v>0</v>
      </c>
      <c r="AC20">
        <f>IFERROR((AC$5/AC$4 * Production!AC20 *$C20),0)</f>
        <v>0</v>
      </c>
      <c r="AD20">
        <f>IFERROR((AD$5/AD$4 * Production!AD20 *$C20),0)</f>
        <v>0</v>
      </c>
      <c r="AE20">
        <f>IFERROR((AE$5/AE$4 * Production!AE20 *$C20),0)</f>
        <v>0</v>
      </c>
      <c r="AF20">
        <f>IFERROR((AF$5/AF$4 * Production!AF20 *$C20),0)</f>
        <v>0</v>
      </c>
      <c r="AG20">
        <f>IFERROR((AG$5/AG$4 * Production!AG20 *$C20),0)</f>
        <v>0</v>
      </c>
      <c r="AH20">
        <f>IFERROR((AH$5/AH$4 * Production!AH20 *$C20),0)</f>
        <v>0</v>
      </c>
      <c r="AI20">
        <f>IFERROR((AI$5/AI$4 * Production!AI20 *$C20),0)</f>
        <v>0</v>
      </c>
      <c r="AJ20">
        <f>IFERROR((AJ$5/AJ$4 * Production!AJ20 *$C20),0)</f>
        <v>0</v>
      </c>
      <c r="AK20">
        <f>IFERROR((AK$5/AK$4 * Production!AK20 *$C20),0)</f>
        <v>0</v>
      </c>
      <c r="AL20">
        <f>IFERROR((AL$5/AL$4 * Production!AL20 *$C20),0)</f>
        <v>0</v>
      </c>
      <c r="AM20">
        <f>IFERROR((AM$5/AM$4 * Production!AM20 *$C20),0)</f>
        <v>0</v>
      </c>
      <c r="AN20">
        <f>IFERROR((AN$5/AN$4 * Production!AN20 *$C20),0)</f>
        <v>0</v>
      </c>
      <c r="AO20">
        <f>IFERROR((AO$5/AO$4 * Production!AO20 *$C20),0)</f>
        <v>0</v>
      </c>
      <c r="AP20">
        <f>IFERROR((AP$5/AP$4 * Production!AP20 *$C20),0)</f>
        <v>0</v>
      </c>
      <c r="AQ20">
        <f>IFERROR((AQ$5/AQ$4 * Production!AQ20 *$C20),0)</f>
        <v>0</v>
      </c>
      <c r="AR20">
        <f>IFERROR((AR$5/AR$4 * Production!AR20 *$C20),0)</f>
        <v>0</v>
      </c>
      <c r="AS20">
        <f>IFERROR((AS$5/AS$4 * Production!AS20 *$C20),0)</f>
        <v>0</v>
      </c>
      <c r="AT20" s="195">
        <f t="shared" si="0"/>
        <v>0</v>
      </c>
      <c r="AU20" s="198">
        <f t="shared" si="1"/>
        <v>0</v>
      </c>
    </row>
    <row r="21" spans="1:47" x14ac:dyDescent="0.45">
      <c r="A21" s="183" t="s">
        <v>77</v>
      </c>
      <c r="B21" s="44" t="s">
        <v>15</v>
      </c>
      <c r="C21" s="41">
        <v>0</v>
      </c>
      <c r="D21" s="17"/>
      <c r="E21">
        <f>IFERROR((E$5/E$4 * Production!E21 *$C21),0)</f>
        <v>0</v>
      </c>
      <c r="F21">
        <f>IFERROR((F$5/F$4 * Production!F21 *$C21),0)</f>
        <v>0</v>
      </c>
      <c r="G21">
        <f>IFERROR((G$5/G$4 * Production!G21 *$C21),0)</f>
        <v>0</v>
      </c>
      <c r="H21">
        <f>IFERROR((H$5/H$4 * Production!H21 *$C21),0)</f>
        <v>0</v>
      </c>
      <c r="I21">
        <f>IFERROR((I$5/I$4 * Production!I21 *$C21),0)</f>
        <v>0</v>
      </c>
      <c r="J21">
        <f>IFERROR((J$5/J$4 * Production!J21 *$C21),0)</f>
        <v>0</v>
      </c>
      <c r="K21">
        <f>IFERROR((K$5/K$4 * Production!K21 *$C21),0)</f>
        <v>0</v>
      </c>
      <c r="L21">
        <f>IFERROR((L$5/L$4 * Production!L21 *$C21),0)</f>
        <v>0</v>
      </c>
      <c r="M21">
        <f>IFERROR((M$5/M$4 * Production!M21 *$C21),0)</f>
        <v>0</v>
      </c>
      <c r="N21">
        <f>IFERROR((N$5/N$4 * Production!N21 *$C21),0)</f>
        <v>0</v>
      </c>
      <c r="O21">
        <f>IFERROR((O$5/O$4 * Production!O21 *$C21),0)</f>
        <v>0</v>
      </c>
      <c r="P21">
        <f>IFERROR((P$5/P$4 * Production!P21 *$C21),0)</f>
        <v>0</v>
      </c>
      <c r="Q21">
        <f>IFERROR((Q$5/Q$4 * Production!Q21 *$C21),0)</f>
        <v>0</v>
      </c>
      <c r="R21">
        <f>IFERROR((R$5/R$4 * Production!R21 *$C21),0)</f>
        <v>0</v>
      </c>
      <c r="S21">
        <f>IFERROR((S$5/S$4 * Production!S21 *$C21),0)</f>
        <v>0</v>
      </c>
      <c r="T21">
        <f>IFERROR((T$5/T$4 * Production!T21 *$C21),0)</f>
        <v>0</v>
      </c>
      <c r="U21">
        <f>IFERROR((U$5/U$4 * Production!U21 *$C21),0)</f>
        <v>0</v>
      </c>
      <c r="V21">
        <f>IFERROR((V$5/V$4 * Production!V21 *$C21),0)</f>
        <v>0</v>
      </c>
      <c r="W21">
        <f>IFERROR((W$5/W$4 * Production!W21 *$C21),0)</f>
        <v>0</v>
      </c>
      <c r="X21">
        <f>IFERROR((X$5/X$4 * Production!X21 *$C21),0)</f>
        <v>0</v>
      </c>
      <c r="Y21">
        <f>IFERROR((Y$5/Y$4 * Production!Y21 *$C21),0)</f>
        <v>0</v>
      </c>
      <c r="Z21">
        <f>IFERROR((Z$5/Z$4 * Production!Z21 *$C21),0)</f>
        <v>0</v>
      </c>
      <c r="AA21">
        <f>IFERROR((AA$5/AA$4 * Production!AA21 *$C21),0)</f>
        <v>0</v>
      </c>
      <c r="AB21">
        <f>IFERROR((AB$5/AB$4 * Production!AB21 *$C21),0)</f>
        <v>0</v>
      </c>
      <c r="AC21">
        <f>IFERROR((AC$5/AC$4 * Production!AC21 *$C21),0)</f>
        <v>0</v>
      </c>
      <c r="AD21">
        <f>IFERROR((AD$5/AD$4 * Production!AD21 *$C21),0)</f>
        <v>0</v>
      </c>
      <c r="AE21">
        <f>IFERROR((AE$5/AE$4 * Production!AE21 *$C21),0)</f>
        <v>0</v>
      </c>
      <c r="AF21">
        <f>IFERROR((AF$5/AF$4 * Production!AF21 *$C21),0)</f>
        <v>0</v>
      </c>
      <c r="AG21">
        <f>IFERROR((AG$5/AG$4 * Production!AG21 *$C21),0)</f>
        <v>0</v>
      </c>
      <c r="AH21">
        <f>IFERROR((AH$5/AH$4 * Production!AH21 *$C21),0)</f>
        <v>0</v>
      </c>
      <c r="AI21">
        <f>IFERROR((AI$5/AI$4 * Production!AI21 *$C21),0)</f>
        <v>0</v>
      </c>
      <c r="AJ21">
        <f>IFERROR((AJ$5/AJ$4 * Production!AJ21 *$C21),0)</f>
        <v>0</v>
      </c>
      <c r="AK21">
        <f>IFERROR((AK$5/AK$4 * Production!AK21 *$C21),0)</f>
        <v>0</v>
      </c>
      <c r="AL21">
        <f>IFERROR((AL$5/AL$4 * Production!AL21 *$C21),0)</f>
        <v>0</v>
      </c>
      <c r="AM21">
        <f>IFERROR((AM$5/AM$4 * Production!AM21 *$C21),0)</f>
        <v>0</v>
      </c>
      <c r="AN21">
        <f>IFERROR((AN$5/AN$4 * Production!AN21 *$C21),0)</f>
        <v>0</v>
      </c>
      <c r="AO21">
        <f>IFERROR((AO$5/AO$4 * Production!AO21 *$C21),0)</f>
        <v>0</v>
      </c>
      <c r="AP21">
        <f>IFERROR((AP$5/AP$4 * Production!AP21 *$C21),0)</f>
        <v>0</v>
      </c>
      <c r="AQ21">
        <f>IFERROR((AQ$5/AQ$4 * Production!AQ21 *$C21),0)</f>
        <v>0</v>
      </c>
      <c r="AR21">
        <f>IFERROR((AR$5/AR$4 * Production!AR21 *$C21),0)</f>
        <v>0</v>
      </c>
      <c r="AS21">
        <f>IFERROR((AS$5/AS$4 * Production!AS21 *$C21),0)</f>
        <v>0</v>
      </c>
      <c r="AT21" s="195">
        <f t="shared" si="0"/>
        <v>0</v>
      </c>
      <c r="AU21" s="198">
        <f t="shared" si="1"/>
        <v>0</v>
      </c>
    </row>
    <row r="22" spans="1:47" x14ac:dyDescent="0.45">
      <c r="A22" s="183" t="s">
        <v>78</v>
      </c>
      <c r="B22" s="44" t="s">
        <v>16</v>
      </c>
      <c r="C22" s="41">
        <v>0</v>
      </c>
      <c r="D22" s="17"/>
      <c r="E22">
        <f>IFERROR((E$5/E$4 * Production!E22 *$C22),0)</f>
        <v>0</v>
      </c>
      <c r="F22">
        <f>IFERROR((F$5/F$4 * Production!F22 *$C22),0)</f>
        <v>0</v>
      </c>
      <c r="G22">
        <f>IFERROR((G$5/G$4 * Production!G22 *$C22),0)</f>
        <v>0</v>
      </c>
      <c r="H22">
        <f>IFERROR((H$5/H$4 * Production!H22 *$C22),0)</f>
        <v>0</v>
      </c>
      <c r="I22">
        <f>IFERROR((I$5/I$4 * Production!I22 *$C22),0)</f>
        <v>0</v>
      </c>
      <c r="J22">
        <f>IFERROR((J$5/J$4 * Production!J22 *$C22),0)</f>
        <v>0</v>
      </c>
      <c r="K22">
        <f>IFERROR((K$5/K$4 * Production!K22 *$C22),0)</f>
        <v>0</v>
      </c>
      <c r="L22">
        <f>IFERROR((L$5/L$4 * Production!L22 *$C22),0)</f>
        <v>0</v>
      </c>
      <c r="M22">
        <f>IFERROR((M$5/M$4 * Production!M22 *$C22),0)</f>
        <v>0</v>
      </c>
      <c r="N22">
        <f>IFERROR((N$5/N$4 * Production!N22 *$C22),0)</f>
        <v>0</v>
      </c>
      <c r="O22">
        <f>IFERROR((O$5/O$4 * Production!O22 *$C22),0)</f>
        <v>0</v>
      </c>
      <c r="P22">
        <f>IFERROR((P$5/P$4 * Production!P22 *$C22),0)</f>
        <v>0</v>
      </c>
      <c r="Q22">
        <f>IFERROR((Q$5/Q$4 * Production!Q22 *$C22),0)</f>
        <v>0</v>
      </c>
      <c r="R22">
        <f>IFERROR((R$5/R$4 * Production!R22 *$C22),0)</f>
        <v>0</v>
      </c>
      <c r="S22">
        <f>IFERROR((S$5/S$4 * Production!S22 *$C22),0)</f>
        <v>0</v>
      </c>
      <c r="T22">
        <f>IFERROR((T$5/T$4 * Production!T22 *$C22),0)</f>
        <v>0</v>
      </c>
      <c r="U22">
        <f>IFERROR((U$5/U$4 * Production!U22 *$C22),0)</f>
        <v>0</v>
      </c>
      <c r="V22">
        <f>IFERROR((V$5/V$4 * Production!V22 *$C22),0)</f>
        <v>0</v>
      </c>
      <c r="W22">
        <f>IFERROR((W$5/W$4 * Production!W22 *$C22),0)</f>
        <v>0</v>
      </c>
      <c r="X22">
        <f>IFERROR((X$5/X$4 * Production!X22 *$C22),0)</f>
        <v>0</v>
      </c>
      <c r="Y22">
        <f>IFERROR((Y$5/Y$4 * Production!Y22 *$C22),0)</f>
        <v>0</v>
      </c>
      <c r="Z22">
        <f>IFERROR((Z$5/Z$4 * Production!Z22 *$C22),0)</f>
        <v>0</v>
      </c>
      <c r="AA22">
        <f>IFERROR((AA$5/AA$4 * Production!AA22 *$C22),0)</f>
        <v>0</v>
      </c>
      <c r="AB22">
        <f>IFERROR((AB$5/AB$4 * Production!AB22 *$C22),0)</f>
        <v>0</v>
      </c>
      <c r="AC22">
        <f>IFERROR((AC$5/AC$4 * Production!AC22 *$C22),0)</f>
        <v>0</v>
      </c>
      <c r="AD22">
        <f>IFERROR((AD$5/AD$4 * Production!AD22 *$C22),0)</f>
        <v>0</v>
      </c>
      <c r="AE22">
        <f>IFERROR((AE$5/AE$4 * Production!AE22 *$C22),0)</f>
        <v>0</v>
      </c>
      <c r="AF22">
        <f>IFERROR((AF$5/AF$4 * Production!AF22 *$C22),0)</f>
        <v>0</v>
      </c>
      <c r="AG22">
        <f>IFERROR((AG$5/AG$4 * Production!AG22 *$C22),0)</f>
        <v>0</v>
      </c>
      <c r="AH22">
        <f>IFERROR((AH$5/AH$4 * Production!AH22 *$C22),0)</f>
        <v>0</v>
      </c>
      <c r="AI22">
        <f>IFERROR((AI$5/AI$4 * Production!AI22 *$C22),0)</f>
        <v>0</v>
      </c>
      <c r="AJ22">
        <f>IFERROR((AJ$5/AJ$4 * Production!AJ22 *$C22),0)</f>
        <v>0</v>
      </c>
      <c r="AK22">
        <f>IFERROR((AK$5/AK$4 * Production!AK22 *$C22),0)</f>
        <v>0</v>
      </c>
      <c r="AL22">
        <f>IFERROR((AL$5/AL$4 * Production!AL22 *$C22),0)</f>
        <v>0</v>
      </c>
      <c r="AM22">
        <f>IFERROR((AM$5/AM$4 * Production!AM22 *$C22),0)</f>
        <v>0</v>
      </c>
      <c r="AN22">
        <f>IFERROR((AN$5/AN$4 * Production!AN22 *$C22),0)</f>
        <v>0</v>
      </c>
      <c r="AO22">
        <f>IFERROR((AO$5/AO$4 * Production!AO22 *$C22),0)</f>
        <v>0</v>
      </c>
      <c r="AP22">
        <f>IFERROR((AP$5/AP$4 * Production!AP22 *$C22),0)</f>
        <v>0</v>
      </c>
      <c r="AQ22">
        <f>IFERROR((AQ$5/AQ$4 * Production!AQ22 *$C22),0)</f>
        <v>0</v>
      </c>
      <c r="AR22">
        <f>IFERROR((AR$5/AR$4 * Production!AR22 *$C22),0)</f>
        <v>0</v>
      </c>
      <c r="AS22">
        <f>IFERROR((AS$5/AS$4 * Production!AS22 *$C22),0)</f>
        <v>0</v>
      </c>
      <c r="AT22" s="195">
        <f t="shared" si="0"/>
        <v>0</v>
      </c>
      <c r="AU22" s="198">
        <f t="shared" si="1"/>
        <v>0</v>
      </c>
    </row>
    <row r="23" spans="1:47" x14ac:dyDescent="0.45">
      <c r="A23" s="183" t="s">
        <v>79</v>
      </c>
      <c r="B23" s="44" t="s">
        <v>17</v>
      </c>
      <c r="C23" s="41">
        <v>0.68135303100320077</v>
      </c>
      <c r="D23" s="17"/>
      <c r="E23">
        <f>IFERROR((E$5/E$4 * Production!E23 *$C23),0)</f>
        <v>0</v>
      </c>
      <c r="F23">
        <f>IFERROR((F$5/F$4 * Production!F23 *$C23),0)</f>
        <v>0</v>
      </c>
      <c r="G23">
        <f>IFERROR((G$5/G$4 * Production!G23 *$C23),0)</f>
        <v>0</v>
      </c>
      <c r="H23">
        <f>IFERROR((H$5/H$4 * Production!H23 *$C23),0)</f>
        <v>0</v>
      </c>
      <c r="I23">
        <f>IFERROR((I$5/I$4 * Production!I23 *$C23),0)</f>
        <v>0</v>
      </c>
      <c r="J23">
        <f>IFERROR((J$5/J$4 * Production!J23 *$C23),0)</f>
        <v>11.328640848405742</v>
      </c>
      <c r="K23">
        <f>IFERROR((K$5/K$4 * Production!K23 *$C23),0)</f>
        <v>0</v>
      </c>
      <c r="L23">
        <f>IFERROR((L$5/L$4 * Production!L23 *$C23),0)</f>
        <v>0</v>
      </c>
      <c r="M23">
        <f>IFERROR((M$5/M$4 * Production!M23 *$C23),0)</f>
        <v>0</v>
      </c>
      <c r="N23">
        <f>IFERROR((N$5/N$4 * Production!N23 *$C23),0)</f>
        <v>0</v>
      </c>
      <c r="O23">
        <f>IFERROR((O$5/O$4 * Production!O23 *$C23),0)</f>
        <v>0</v>
      </c>
      <c r="P23">
        <f>IFERROR((P$5/P$4 * Production!P23 *$C23),0)</f>
        <v>0</v>
      </c>
      <c r="Q23">
        <f>IFERROR((Q$5/Q$4 * Production!Q23 *$C23),0)</f>
        <v>0</v>
      </c>
      <c r="R23">
        <f>IFERROR((R$5/R$4 * Production!R23 *$C23),0)</f>
        <v>0</v>
      </c>
      <c r="S23">
        <f>IFERROR((S$5/S$4 * Production!S23 *$C23),0)</f>
        <v>0</v>
      </c>
      <c r="T23">
        <f>IFERROR((T$5/T$4 * Production!T23 *$C23),0)</f>
        <v>0</v>
      </c>
      <c r="U23">
        <f>IFERROR((U$5/U$4 * Production!U23 *$C23),0)</f>
        <v>0</v>
      </c>
      <c r="V23">
        <f>IFERROR((V$5/V$4 * Production!V23 *$C23),0)</f>
        <v>0</v>
      </c>
      <c r="W23">
        <f>IFERROR((W$5/W$4 * Production!W23 *$C23),0)</f>
        <v>0</v>
      </c>
      <c r="X23">
        <f>IFERROR((X$5/X$4 * Production!X23 *$C23),0)</f>
        <v>0</v>
      </c>
      <c r="Y23">
        <f>IFERROR((Y$5/Y$4 * Production!Y23 *$C23),0)</f>
        <v>4.661263682416946</v>
      </c>
      <c r="Z23">
        <f>IFERROR((Z$5/Z$4 * Production!Z23 *$C23),0)</f>
        <v>0</v>
      </c>
      <c r="AA23">
        <f>IFERROR((AA$5/AA$4 * Production!AA23 *$C23),0)</f>
        <v>0</v>
      </c>
      <c r="AB23">
        <f>IFERROR((AB$5/AB$4 * Production!AB23 *$C23),0)</f>
        <v>0</v>
      </c>
      <c r="AC23">
        <f>IFERROR((AC$5/AC$4 * Production!AC23 *$C23),0)</f>
        <v>0</v>
      </c>
      <c r="AD23">
        <f>IFERROR((AD$5/AD$4 * Production!AD23 *$C23),0)</f>
        <v>0</v>
      </c>
      <c r="AE23">
        <f>IFERROR((AE$5/AE$4 * Production!AE23 *$C23),0)</f>
        <v>0</v>
      </c>
      <c r="AF23">
        <f>IFERROR((AF$5/AF$4 * Production!AF23 *$C23),0)</f>
        <v>0</v>
      </c>
      <c r="AG23">
        <f>IFERROR((AG$5/AG$4 * Production!AG23 *$C23),0)</f>
        <v>0</v>
      </c>
      <c r="AH23">
        <f>IFERROR((AH$5/AH$4 * Production!AH23 *$C23),0)</f>
        <v>0</v>
      </c>
      <c r="AI23">
        <f>IFERROR((AI$5/AI$4 * Production!AI23 *$C23),0)</f>
        <v>0</v>
      </c>
      <c r="AJ23">
        <f>IFERROR((AJ$5/AJ$4 * Production!AJ23 *$C23),0)</f>
        <v>0</v>
      </c>
      <c r="AK23">
        <f>IFERROR((AK$5/AK$4 * Production!AK23 *$C23),0)</f>
        <v>0</v>
      </c>
      <c r="AL23">
        <f>IFERROR((AL$5/AL$4 * Production!AL23 *$C23),0)</f>
        <v>0</v>
      </c>
      <c r="AM23">
        <f>IFERROR((AM$5/AM$4 * Production!AM23 *$C23),0)</f>
        <v>0</v>
      </c>
      <c r="AN23">
        <f>IFERROR((AN$5/AN$4 * Production!AN23 *$C23),0)</f>
        <v>0</v>
      </c>
      <c r="AO23">
        <f>IFERROR((AO$5/AO$4 * Production!AO23 *$C23),0)</f>
        <v>0</v>
      </c>
      <c r="AP23">
        <f>IFERROR((AP$5/AP$4 * Production!AP23 *$C23),0)</f>
        <v>0</v>
      </c>
      <c r="AQ23">
        <f>IFERROR((AQ$5/AQ$4 * Production!AQ23 *$C23),0)</f>
        <v>0</v>
      </c>
      <c r="AR23">
        <f>IFERROR((AR$5/AR$4 * Production!AR23 *$C23),0)</f>
        <v>0</v>
      </c>
      <c r="AS23">
        <f>IFERROR((AS$5/AS$4 * Production!AS23 *$C23),0)</f>
        <v>0</v>
      </c>
      <c r="AT23" s="195">
        <f t="shared" si="0"/>
        <v>15.989904530822688</v>
      </c>
      <c r="AU23" s="198">
        <f t="shared" si="1"/>
        <v>23.467870257037973</v>
      </c>
    </row>
    <row r="24" spans="1:47" x14ac:dyDescent="0.45">
      <c r="A24" s="183" t="s">
        <v>80</v>
      </c>
      <c r="B24" s="44" t="s">
        <v>4</v>
      </c>
      <c r="C24" s="41">
        <v>2.5745591219102871E-3</v>
      </c>
      <c r="D24" s="17"/>
      <c r="E24">
        <f>IFERROR((E$5/E$4 * Production!E24 *$C24),0)</f>
        <v>0</v>
      </c>
      <c r="F24">
        <f>IFERROR((F$5/F$4 * Production!F24 *$C24),0)</f>
        <v>0</v>
      </c>
      <c r="G24">
        <f>IFERROR((G$5/G$4 * Production!G24 *$C24),0)</f>
        <v>0</v>
      </c>
      <c r="H24">
        <f>IFERROR((H$5/H$4 * Production!H24 *$C24),0)</f>
        <v>0</v>
      </c>
      <c r="I24">
        <f>IFERROR((I$5/I$4 * Production!I24 *$C24),0)</f>
        <v>0</v>
      </c>
      <c r="J24">
        <f>IFERROR((J$5/J$4 * Production!J24 *$C24),0)</f>
        <v>0</v>
      </c>
      <c r="K24">
        <f>IFERROR((K$5/K$4 * Production!K24 *$C24),0)</f>
        <v>0</v>
      </c>
      <c r="L24">
        <f>IFERROR((L$5/L$4 * Production!L24 *$C24),0)</f>
        <v>0</v>
      </c>
      <c r="M24">
        <f>IFERROR((M$5/M$4 * Production!M24 *$C24),0)</f>
        <v>0</v>
      </c>
      <c r="N24">
        <f>IFERROR((N$5/N$4 * Production!N24 *$C24),0)</f>
        <v>0</v>
      </c>
      <c r="O24">
        <f>IFERROR((O$5/O$4 * Production!O24 *$C24),0)</f>
        <v>0</v>
      </c>
      <c r="P24">
        <f>IFERROR((P$5/P$4 * Production!P24 *$C24),0)</f>
        <v>0</v>
      </c>
      <c r="Q24">
        <f>IFERROR((Q$5/Q$4 * Production!Q24 *$C24),0)</f>
        <v>0</v>
      </c>
      <c r="R24">
        <f>IFERROR((R$5/R$4 * Production!R24 *$C24),0)</f>
        <v>0</v>
      </c>
      <c r="S24">
        <f>IFERROR((S$5/S$4 * Production!S24 *$C24),0)</f>
        <v>0</v>
      </c>
      <c r="T24">
        <f>IFERROR((T$5/T$4 * Production!T24 *$C24),0)</f>
        <v>0</v>
      </c>
      <c r="U24">
        <f>IFERROR((U$5/U$4 * Production!U24 *$C24),0)</f>
        <v>0</v>
      </c>
      <c r="V24">
        <f>IFERROR((V$5/V$4 * Production!V24 *$C24),0)</f>
        <v>0</v>
      </c>
      <c r="W24">
        <f>IFERROR((W$5/W$4 * Production!W24 *$C24),0)</f>
        <v>0</v>
      </c>
      <c r="X24">
        <f>IFERROR((X$5/X$4 * Production!X24 *$C24),0)</f>
        <v>0</v>
      </c>
      <c r="Y24">
        <f>IFERROR((Y$5/Y$4 * Production!Y24 *$C24),0)</f>
        <v>0</v>
      </c>
      <c r="Z24">
        <f>IFERROR((Z$5/Z$4 * Production!Z24 *$C24),0)</f>
        <v>0</v>
      </c>
      <c r="AA24">
        <f>IFERROR((AA$5/AA$4 * Production!AA24 *$C24),0)</f>
        <v>0</v>
      </c>
      <c r="AB24">
        <f>IFERROR((AB$5/AB$4 * Production!AB24 *$C24),0)</f>
        <v>0</v>
      </c>
      <c r="AC24">
        <f>IFERROR((AC$5/AC$4 * Production!AC24 *$C24),0)</f>
        <v>0</v>
      </c>
      <c r="AD24">
        <f>IFERROR((AD$5/AD$4 * Production!AD24 *$C24),0)</f>
        <v>0</v>
      </c>
      <c r="AE24">
        <f>IFERROR((AE$5/AE$4 * Production!AE24 *$C24),0)</f>
        <v>0</v>
      </c>
      <c r="AF24">
        <f>IFERROR((AF$5/AF$4 * Production!AF24 *$C24),0)</f>
        <v>0</v>
      </c>
      <c r="AG24">
        <f>IFERROR((AG$5/AG$4 * Production!AG24 *$C24),0)</f>
        <v>0</v>
      </c>
      <c r="AH24">
        <f>IFERROR((AH$5/AH$4 * Production!AH24 *$C24),0)</f>
        <v>0</v>
      </c>
      <c r="AI24">
        <f>IFERROR((AI$5/AI$4 * Production!AI24 *$C24),0)</f>
        <v>0</v>
      </c>
      <c r="AJ24">
        <f>IFERROR((AJ$5/AJ$4 * Production!AJ24 *$C24),0)</f>
        <v>0</v>
      </c>
      <c r="AK24">
        <f>IFERROR((AK$5/AK$4 * Production!AK24 *$C24),0)</f>
        <v>0</v>
      </c>
      <c r="AL24">
        <f>IFERROR((AL$5/AL$4 * Production!AL24 *$C24),0)</f>
        <v>0</v>
      </c>
      <c r="AM24">
        <f>IFERROR((AM$5/AM$4 * Production!AM24 *$C24),0)</f>
        <v>0</v>
      </c>
      <c r="AN24">
        <f>IFERROR((AN$5/AN$4 * Production!AN24 *$C24),0)</f>
        <v>0</v>
      </c>
      <c r="AO24">
        <f>IFERROR((AO$5/AO$4 * Production!AO24 *$C24),0)</f>
        <v>0</v>
      </c>
      <c r="AP24">
        <f>IFERROR((AP$5/AP$4 * Production!AP24 *$C24),0)</f>
        <v>0</v>
      </c>
      <c r="AQ24">
        <f>IFERROR((AQ$5/AQ$4 * Production!AQ24 *$C24),0)</f>
        <v>0</v>
      </c>
      <c r="AR24">
        <f>IFERROR((AR$5/AR$4 * Production!AR24 *$C24),0)</f>
        <v>0</v>
      </c>
      <c r="AS24">
        <f>IFERROR((AS$5/AS$4 * Production!AS24 *$C24),0)</f>
        <v>0</v>
      </c>
      <c r="AT24" s="195">
        <f t="shared" si="0"/>
        <v>0</v>
      </c>
      <c r="AU24" s="198">
        <f t="shared" si="1"/>
        <v>0</v>
      </c>
    </row>
    <row r="25" spans="1:47" x14ac:dyDescent="0.45">
      <c r="A25" s="183" t="s">
        <v>81</v>
      </c>
      <c r="B25" s="44" t="s">
        <v>18</v>
      </c>
      <c r="C25" s="41">
        <v>0.17517056556540914</v>
      </c>
      <c r="D25" s="17"/>
      <c r="E25">
        <f>IFERROR((E$5/E$4 * Production!E25 *$C25),0)</f>
        <v>0</v>
      </c>
      <c r="F25">
        <f>IFERROR((F$5/F$4 * Production!F25 *$C25),0)</f>
        <v>0</v>
      </c>
      <c r="G25">
        <f>IFERROR((G$5/G$4 * Production!G25 *$C25),0)</f>
        <v>0</v>
      </c>
      <c r="H25">
        <f>IFERROR((H$5/H$4 * Production!H25 *$C25),0)</f>
        <v>0</v>
      </c>
      <c r="I25">
        <f>IFERROR((I$5/I$4 * Production!I25 *$C25),0)</f>
        <v>0</v>
      </c>
      <c r="J25">
        <f>IFERROR((J$5/J$4 * Production!J25 *$C25),0)</f>
        <v>0</v>
      </c>
      <c r="K25">
        <f>IFERROR((K$5/K$4 * Production!K25 *$C25),0)</f>
        <v>0</v>
      </c>
      <c r="L25">
        <f>IFERROR((L$5/L$4 * Production!L25 *$C25),0)</f>
        <v>0</v>
      </c>
      <c r="M25">
        <f>IFERROR((M$5/M$4 * Production!M25 *$C25),0)</f>
        <v>0</v>
      </c>
      <c r="N25">
        <f>IFERROR((N$5/N$4 * Production!N25 *$C25),0)</f>
        <v>0</v>
      </c>
      <c r="O25">
        <f>IFERROR((O$5/O$4 * Production!O25 *$C25),0)</f>
        <v>0</v>
      </c>
      <c r="P25">
        <f>IFERROR((P$5/P$4 * Production!P25 *$C25),0)</f>
        <v>0</v>
      </c>
      <c r="Q25">
        <f>IFERROR((Q$5/Q$4 * Production!Q25 *$C25),0)</f>
        <v>0</v>
      </c>
      <c r="R25">
        <f>IFERROR((R$5/R$4 * Production!R25 *$C25),0)</f>
        <v>0</v>
      </c>
      <c r="S25">
        <f>IFERROR((S$5/S$4 * Production!S25 *$C25),0)</f>
        <v>0</v>
      </c>
      <c r="T25">
        <f>IFERROR((T$5/T$4 * Production!T25 *$C25),0)</f>
        <v>0</v>
      </c>
      <c r="U25">
        <f>IFERROR((U$5/U$4 * Production!U25 *$C25),0)</f>
        <v>0</v>
      </c>
      <c r="V25">
        <f>IFERROR((V$5/V$4 * Production!V25 *$C25),0)</f>
        <v>0</v>
      </c>
      <c r="W25">
        <f>IFERROR((W$5/W$4 * Production!W25 *$C25),0)</f>
        <v>0</v>
      </c>
      <c r="X25">
        <f>IFERROR((X$5/X$4 * Production!X25 *$C25),0)</f>
        <v>0</v>
      </c>
      <c r="Y25">
        <f>IFERROR((Y$5/Y$4 * Production!Y25 *$C25),0)</f>
        <v>0</v>
      </c>
      <c r="Z25">
        <f>IFERROR((Z$5/Z$4 * Production!Z25 *$C25),0)</f>
        <v>0</v>
      </c>
      <c r="AA25">
        <f>IFERROR((AA$5/AA$4 * Production!AA25 *$C25),0)</f>
        <v>0</v>
      </c>
      <c r="AB25">
        <f>IFERROR((AB$5/AB$4 * Production!AB25 *$C25),0)</f>
        <v>0</v>
      </c>
      <c r="AC25">
        <f>IFERROR((AC$5/AC$4 * Production!AC25 *$C25),0)</f>
        <v>0</v>
      </c>
      <c r="AD25">
        <f>IFERROR((AD$5/AD$4 * Production!AD25 *$C25),0)</f>
        <v>0</v>
      </c>
      <c r="AE25">
        <f>IFERROR((AE$5/AE$4 * Production!AE25 *$C25),0)</f>
        <v>0</v>
      </c>
      <c r="AF25">
        <f>IFERROR((AF$5/AF$4 * Production!AF25 *$C25),0)</f>
        <v>0</v>
      </c>
      <c r="AG25">
        <f>IFERROR((AG$5/AG$4 * Production!AG25 *$C25),0)</f>
        <v>0</v>
      </c>
      <c r="AH25">
        <f>IFERROR((AH$5/AH$4 * Production!AH25 *$C25),0)</f>
        <v>0</v>
      </c>
      <c r="AI25">
        <f>IFERROR((AI$5/AI$4 * Production!AI25 *$C25),0)</f>
        <v>0</v>
      </c>
      <c r="AJ25">
        <f>IFERROR((AJ$5/AJ$4 * Production!AJ25 *$C25),0)</f>
        <v>0</v>
      </c>
      <c r="AK25">
        <f>IFERROR((AK$5/AK$4 * Production!AK25 *$C25),0)</f>
        <v>0</v>
      </c>
      <c r="AL25">
        <f>IFERROR((AL$5/AL$4 * Production!AL25 *$C25),0)</f>
        <v>0</v>
      </c>
      <c r="AM25">
        <f>IFERROR((AM$5/AM$4 * Production!AM25 *$C25),0)</f>
        <v>0</v>
      </c>
      <c r="AN25">
        <f>IFERROR((AN$5/AN$4 * Production!AN25 *$C25),0)</f>
        <v>0</v>
      </c>
      <c r="AO25">
        <f>IFERROR((AO$5/AO$4 * Production!AO25 *$C25),0)</f>
        <v>0</v>
      </c>
      <c r="AP25">
        <f>IFERROR((AP$5/AP$4 * Production!AP25 *$C25),0)</f>
        <v>0</v>
      </c>
      <c r="AQ25">
        <f>IFERROR((AQ$5/AQ$4 * Production!AQ25 *$C25),0)</f>
        <v>0</v>
      </c>
      <c r="AR25">
        <f>IFERROR((AR$5/AR$4 * Production!AR25 *$C25),0)</f>
        <v>0</v>
      </c>
      <c r="AS25">
        <f>IFERROR((AS$5/AS$4 * Production!AS25 *$C25),0)</f>
        <v>0</v>
      </c>
      <c r="AT25" s="195">
        <f t="shared" si="0"/>
        <v>0</v>
      </c>
      <c r="AU25" s="198">
        <f t="shared" si="1"/>
        <v>0</v>
      </c>
    </row>
    <row r="26" spans="1:47" x14ac:dyDescent="0.45">
      <c r="A26" s="183" t="s">
        <v>82</v>
      </c>
      <c r="B26" s="44" t="s">
        <v>6</v>
      </c>
      <c r="C26" s="41">
        <v>0</v>
      </c>
      <c r="D26" s="17"/>
      <c r="E26">
        <f>IFERROR((E$5/E$4 * Production!E26 *$C26),0)</f>
        <v>0</v>
      </c>
      <c r="F26">
        <f>IFERROR((F$5/F$4 * Production!F26 *$C26),0)</f>
        <v>0</v>
      </c>
      <c r="G26">
        <f>IFERROR((G$5/G$4 * Production!G26 *$C26),0)</f>
        <v>0</v>
      </c>
      <c r="H26">
        <f>IFERROR((H$5/H$4 * Production!H26 *$C26),0)</f>
        <v>0</v>
      </c>
      <c r="I26">
        <f>IFERROR((I$5/I$4 * Production!I26 *$C26),0)</f>
        <v>0</v>
      </c>
      <c r="J26">
        <f>IFERROR((J$5/J$4 * Production!J26 *$C26),0)</f>
        <v>0</v>
      </c>
      <c r="K26">
        <f>IFERROR((K$5/K$4 * Production!K26 *$C26),0)</f>
        <v>0</v>
      </c>
      <c r="L26">
        <f>IFERROR((L$5/L$4 * Production!L26 *$C26),0)</f>
        <v>0</v>
      </c>
      <c r="M26">
        <f>IFERROR((M$5/M$4 * Production!M26 *$C26),0)</f>
        <v>0</v>
      </c>
      <c r="N26">
        <f>IFERROR((N$5/N$4 * Production!N26 *$C26),0)</f>
        <v>0</v>
      </c>
      <c r="O26">
        <f>IFERROR((O$5/O$4 * Production!O26 *$C26),0)</f>
        <v>0</v>
      </c>
      <c r="P26">
        <f>IFERROR((P$5/P$4 * Production!P26 *$C26),0)</f>
        <v>0</v>
      </c>
      <c r="Q26">
        <f>IFERROR((Q$5/Q$4 * Production!Q26 *$C26),0)</f>
        <v>0</v>
      </c>
      <c r="R26">
        <f>IFERROR((R$5/R$4 * Production!R26 *$C26),0)</f>
        <v>0</v>
      </c>
      <c r="S26">
        <f>IFERROR((S$5/S$4 * Production!S26 *$C26),0)</f>
        <v>0</v>
      </c>
      <c r="T26">
        <f>IFERROR((T$5/T$4 * Production!T26 *$C26),0)</f>
        <v>0</v>
      </c>
      <c r="U26">
        <f>IFERROR((U$5/U$4 * Production!U26 *$C26),0)</f>
        <v>0</v>
      </c>
      <c r="V26">
        <f>IFERROR((V$5/V$4 * Production!V26 *$C26),0)</f>
        <v>0</v>
      </c>
      <c r="W26">
        <f>IFERROR((W$5/W$4 * Production!W26 *$C26),0)</f>
        <v>0</v>
      </c>
      <c r="X26">
        <f>IFERROR((X$5/X$4 * Production!X26 *$C26),0)</f>
        <v>0</v>
      </c>
      <c r="Y26">
        <f>IFERROR((Y$5/Y$4 * Production!Y26 *$C26),0)</f>
        <v>0</v>
      </c>
      <c r="Z26">
        <f>IFERROR((Z$5/Z$4 * Production!Z26 *$C26),0)</f>
        <v>0</v>
      </c>
      <c r="AA26">
        <f>IFERROR((AA$5/AA$4 * Production!AA26 *$C26),0)</f>
        <v>0</v>
      </c>
      <c r="AB26">
        <f>IFERROR((AB$5/AB$4 * Production!AB26 *$C26),0)</f>
        <v>0</v>
      </c>
      <c r="AC26">
        <f>IFERROR((AC$5/AC$4 * Production!AC26 *$C26),0)</f>
        <v>0</v>
      </c>
      <c r="AD26">
        <f>IFERROR((AD$5/AD$4 * Production!AD26 *$C26),0)</f>
        <v>0</v>
      </c>
      <c r="AE26">
        <f>IFERROR((AE$5/AE$4 * Production!AE26 *$C26),0)</f>
        <v>0</v>
      </c>
      <c r="AF26">
        <f>IFERROR((AF$5/AF$4 * Production!AF26 *$C26),0)</f>
        <v>0</v>
      </c>
      <c r="AG26">
        <f>IFERROR((AG$5/AG$4 * Production!AG26 *$C26),0)</f>
        <v>0</v>
      </c>
      <c r="AH26">
        <f>IFERROR((AH$5/AH$4 * Production!AH26 *$C26),0)</f>
        <v>0</v>
      </c>
      <c r="AI26">
        <f>IFERROR((AI$5/AI$4 * Production!AI26 *$C26),0)</f>
        <v>0</v>
      </c>
      <c r="AJ26">
        <f>IFERROR((AJ$5/AJ$4 * Production!AJ26 *$C26),0)</f>
        <v>0</v>
      </c>
      <c r="AK26">
        <f>IFERROR((AK$5/AK$4 * Production!AK26 *$C26),0)</f>
        <v>0</v>
      </c>
      <c r="AL26">
        <f>IFERROR((AL$5/AL$4 * Production!AL26 *$C26),0)</f>
        <v>0</v>
      </c>
      <c r="AM26">
        <f>IFERROR((AM$5/AM$4 * Production!AM26 *$C26),0)</f>
        <v>0</v>
      </c>
      <c r="AN26">
        <f>IFERROR((AN$5/AN$4 * Production!AN26 *$C26),0)</f>
        <v>0</v>
      </c>
      <c r="AO26">
        <f>IFERROR((AO$5/AO$4 * Production!AO26 *$C26),0)</f>
        <v>0</v>
      </c>
      <c r="AP26">
        <f>IFERROR((AP$5/AP$4 * Production!AP26 *$C26),0)</f>
        <v>0</v>
      </c>
      <c r="AQ26">
        <f>IFERROR((AQ$5/AQ$4 * Production!AQ26 *$C26),0)</f>
        <v>0</v>
      </c>
      <c r="AR26">
        <f>IFERROR((AR$5/AR$4 * Production!AR26 *$C26),0)</f>
        <v>0</v>
      </c>
      <c r="AS26">
        <f>IFERROR((AS$5/AS$4 * Production!AS26 *$C26),0)</f>
        <v>0</v>
      </c>
      <c r="AT26" s="195">
        <f t="shared" si="0"/>
        <v>0</v>
      </c>
      <c r="AU26" s="198">
        <f t="shared" si="1"/>
        <v>0</v>
      </c>
    </row>
    <row r="27" spans="1:47" x14ac:dyDescent="0.45">
      <c r="A27" s="183" t="s">
        <v>83</v>
      </c>
      <c r="B27" s="44" t="s">
        <v>7</v>
      </c>
      <c r="C27" s="41">
        <v>3.8293110162923935E-4</v>
      </c>
      <c r="D27" s="17"/>
      <c r="E27">
        <f>IFERROR((E$5/E$4 * Production!E27 *$C27),0)</f>
        <v>0</v>
      </c>
      <c r="F27">
        <f>IFERROR((F$5/F$4 * Production!F27 *$C27),0)</f>
        <v>0</v>
      </c>
      <c r="G27">
        <f>IFERROR((G$5/G$4 * Production!G27 *$C27),0)</f>
        <v>0</v>
      </c>
      <c r="H27">
        <f>IFERROR((H$5/H$4 * Production!H27 *$C27),0)</f>
        <v>0</v>
      </c>
      <c r="I27">
        <f>IFERROR((I$5/I$4 * Production!I27 *$C27),0)</f>
        <v>0</v>
      </c>
      <c r="J27">
        <f>IFERROR((J$5/J$4 * Production!J27 *$C27),0)</f>
        <v>0</v>
      </c>
      <c r="K27">
        <f>IFERROR((K$5/K$4 * Production!K27 *$C27),0)</f>
        <v>0</v>
      </c>
      <c r="L27">
        <f>IFERROR((L$5/L$4 * Production!L27 *$C27),0)</f>
        <v>0</v>
      </c>
      <c r="M27">
        <f>IFERROR((M$5/M$4 * Production!M27 *$C27),0)</f>
        <v>0</v>
      </c>
      <c r="N27">
        <f>IFERROR((N$5/N$4 * Production!N27 *$C27),0)</f>
        <v>0</v>
      </c>
      <c r="O27">
        <f>IFERROR((O$5/O$4 * Production!O27 *$C27),0)</f>
        <v>0</v>
      </c>
      <c r="P27">
        <f>IFERROR((P$5/P$4 * Production!P27 *$C27),0)</f>
        <v>0</v>
      </c>
      <c r="Q27">
        <f>IFERROR((Q$5/Q$4 * Production!Q27 *$C27),0)</f>
        <v>0</v>
      </c>
      <c r="R27">
        <f>IFERROR((R$5/R$4 * Production!R27 *$C27),0)</f>
        <v>0</v>
      </c>
      <c r="S27">
        <f>IFERROR((S$5/S$4 * Production!S27 *$C27),0)</f>
        <v>0</v>
      </c>
      <c r="T27">
        <f>IFERROR((T$5/T$4 * Production!T27 *$C27),0)</f>
        <v>0</v>
      </c>
      <c r="U27">
        <f>IFERROR((U$5/U$4 * Production!U27 *$C27),0)</f>
        <v>0</v>
      </c>
      <c r="V27">
        <f>IFERROR((V$5/V$4 * Production!V27 *$C27),0)</f>
        <v>0</v>
      </c>
      <c r="W27">
        <f>IFERROR((W$5/W$4 * Production!W27 *$C27),0)</f>
        <v>0</v>
      </c>
      <c r="X27">
        <f>IFERROR((X$5/X$4 * Production!X27 *$C27),0)</f>
        <v>0</v>
      </c>
      <c r="Y27">
        <f>IFERROR((Y$5/Y$4 * Production!Y27 *$C27),0)</f>
        <v>0</v>
      </c>
      <c r="Z27">
        <f>IFERROR((Z$5/Z$4 * Production!Z27 *$C27),0)</f>
        <v>0</v>
      </c>
      <c r="AA27">
        <f>IFERROR((AA$5/AA$4 * Production!AA27 *$C27),0)</f>
        <v>0</v>
      </c>
      <c r="AB27">
        <f>IFERROR((AB$5/AB$4 * Production!AB27 *$C27),0)</f>
        <v>0</v>
      </c>
      <c r="AC27">
        <f>IFERROR((AC$5/AC$4 * Production!AC27 *$C27),0)</f>
        <v>0</v>
      </c>
      <c r="AD27">
        <f>IFERROR((AD$5/AD$4 * Production!AD27 *$C27),0)</f>
        <v>0</v>
      </c>
      <c r="AE27">
        <f>IFERROR((AE$5/AE$4 * Production!AE27 *$C27),0)</f>
        <v>0</v>
      </c>
      <c r="AF27">
        <f>IFERROR((AF$5/AF$4 * Production!AF27 *$C27),0)</f>
        <v>0</v>
      </c>
      <c r="AG27">
        <f>IFERROR((AG$5/AG$4 * Production!AG27 *$C27),0)</f>
        <v>0</v>
      </c>
      <c r="AH27">
        <f>IFERROR((AH$5/AH$4 * Production!AH27 *$C27),0)</f>
        <v>0</v>
      </c>
      <c r="AI27">
        <f>IFERROR((AI$5/AI$4 * Production!AI27 *$C27),0)</f>
        <v>0</v>
      </c>
      <c r="AJ27">
        <f>IFERROR((AJ$5/AJ$4 * Production!AJ27 *$C27),0)</f>
        <v>0</v>
      </c>
      <c r="AK27">
        <f>IFERROR((AK$5/AK$4 * Production!AK27 *$C27),0)</f>
        <v>0</v>
      </c>
      <c r="AL27">
        <f>IFERROR((AL$5/AL$4 * Production!AL27 *$C27),0)</f>
        <v>0</v>
      </c>
      <c r="AM27">
        <f>IFERROR((AM$5/AM$4 * Production!AM27 *$C27),0)</f>
        <v>0</v>
      </c>
      <c r="AN27">
        <f>IFERROR((AN$5/AN$4 * Production!AN27 *$C27),0)</f>
        <v>0</v>
      </c>
      <c r="AO27">
        <f>IFERROR((AO$5/AO$4 * Production!AO27 *$C27),0)</f>
        <v>0</v>
      </c>
      <c r="AP27">
        <f>IFERROR((AP$5/AP$4 * Production!AP27 *$C27),0)</f>
        <v>0</v>
      </c>
      <c r="AQ27">
        <f>IFERROR((AQ$5/AQ$4 * Production!AQ27 *$C27),0)</f>
        <v>0</v>
      </c>
      <c r="AR27">
        <f>IFERROR((AR$5/AR$4 * Production!AR27 *$C27),0)</f>
        <v>0</v>
      </c>
      <c r="AS27">
        <f>IFERROR((AS$5/AS$4 * Production!AS27 *$C27),0)</f>
        <v>0</v>
      </c>
      <c r="AT27" s="195">
        <f t="shared" si="0"/>
        <v>0</v>
      </c>
      <c r="AU27" s="198">
        <f t="shared" si="1"/>
        <v>0</v>
      </c>
    </row>
    <row r="28" spans="1:47" x14ac:dyDescent="0.45">
      <c r="A28" s="183" t="s">
        <v>84</v>
      </c>
      <c r="B28" s="44" t="s">
        <v>9</v>
      </c>
      <c r="C28" s="41">
        <v>6.9396423160908247E-3</v>
      </c>
      <c r="D28" s="17"/>
      <c r="E28">
        <f>IFERROR((E$5/E$4 * Production!E28 *$C28),0)</f>
        <v>0</v>
      </c>
      <c r="F28">
        <f>IFERROR((F$5/F$4 * Production!F28 *$C28),0)</f>
        <v>0</v>
      </c>
      <c r="G28">
        <f>IFERROR((G$5/G$4 * Production!G28 *$C28),0)</f>
        <v>0</v>
      </c>
      <c r="H28">
        <f>IFERROR((H$5/H$4 * Production!H28 *$C28),0)</f>
        <v>0</v>
      </c>
      <c r="I28">
        <f>IFERROR((I$5/I$4 * Production!I28 *$C28),0)</f>
        <v>0</v>
      </c>
      <c r="J28">
        <f>IFERROR((J$5/J$4 * Production!J28 *$C28),0)</f>
        <v>0</v>
      </c>
      <c r="K28">
        <f>IFERROR((K$5/K$4 * Production!K28 *$C28),0)</f>
        <v>0</v>
      </c>
      <c r="L28">
        <f>IFERROR((L$5/L$4 * Production!L28 *$C28),0)</f>
        <v>0</v>
      </c>
      <c r="M28">
        <f>IFERROR((M$5/M$4 * Production!M28 *$C28),0)</f>
        <v>0</v>
      </c>
      <c r="N28">
        <f>IFERROR((N$5/N$4 * Production!N28 *$C28),0)</f>
        <v>0</v>
      </c>
      <c r="O28">
        <f>IFERROR((O$5/O$4 * Production!O28 *$C28),0)</f>
        <v>0</v>
      </c>
      <c r="P28">
        <f>IFERROR((P$5/P$4 * Production!P28 *$C28),0)</f>
        <v>0</v>
      </c>
      <c r="Q28">
        <f>IFERROR((Q$5/Q$4 * Production!Q28 *$C28),0)</f>
        <v>0</v>
      </c>
      <c r="R28">
        <f>IFERROR((R$5/R$4 * Production!R28 *$C28),0)</f>
        <v>0</v>
      </c>
      <c r="S28">
        <f>IFERROR((S$5/S$4 * Production!S28 *$C28),0)</f>
        <v>0</v>
      </c>
      <c r="T28">
        <f>IFERROR((T$5/T$4 * Production!T28 *$C28),0)</f>
        <v>0</v>
      </c>
      <c r="U28">
        <f>IFERROR((U$5/U$4 * Production!U28 *$C28),0)</f>
        <v>0</v>
      </c>
      <c r="V28">
        <f>IFERROR((V$5/V$4 * Production!V28 *$C28),0)</f>
        <v>0</v>
      </c>
      <c r="W28">
        <f>IFERROR((W$5/W$4 * Production!W28 *$C28),0)</f>
        <v>0</v>
      </c>
      <c r="X28">
        <f>IFERROR((X$5/X$4 * Production!X28 *$C28),0)</f>
        <v>0</v>
      </c>
      <c r="Y28">
        <f>IFERROR((Y$5/Y$4 * Production!Y28 *$C28),0)</f>
        <v>0</v>
      </c>
      <c r="Z28">
        <f>IFERROR((Z$5/Z$4 * Production!Z28 *$C28),0)</f>
        <v>0</v>
      </c>
      <c r="AA28">
        <f>IFERROR((AA$5/AA$4 * Production!AA28 *$C28),0)</f>
        <v>0</v>
      </c>
      <c r="AB28">
        <f>IFERROR((AB$5/AB$4 * Production!AB28 *$C28),0)</f>
        <v>0</v>
      </c>
      <c r="AC28">
        <f>IFERROR((AC$5/AC$4 * Production!AC28 *$C28),0)</f>
        <v>0</v>
      </c>
      <c r="AD28">
        <f>IFERROR((AD$5/AD$4 * Production!AD28 *$C28),0)</f>
        <v>0</v>
      </c>
      <c r="AE28">
        <f>IFERROR((AE$5/AE$4 * Production!AE28 *$C28),0)</f>
        <v>0</v>
      </c>
      <c r="AF28">
        <f>IFERROR((AF$5/AF$4 * Production!AF28 *$C28),0)</f>
        <v>0</v>
      </c>
      <c r="AG28">
        <f>IFERROR((AG$5/AG$4 * Production!AG28 *$C28),0)</f>
        <v>0</v>
      </c>
      <c r="AH28">
        <f>IFERROR((AH$5/AH$4 * Production!AH28 *$C28),0)</f>
        <v>0</v>
      </c>
      <c r="AI28">
        <f>IFERROR((AI$5/AI$4 * Production!AI28 *$C28),0)</f>
        <v>0</v>
      </c>
      <c r="AJ28">
        <f>IFERROR((AJ$5/AJ$4 * Production!AJ28 *$C28),0)</f>
        <v>0</v>
      </c>
      <c r="AK28">
        <f>IFERROR((AK$5/AK$4 * Production!AK28 *$C28),0)</f>
        <v>0</v>
      </c>
      <c r="AL28">
        <f>IFERROR((AL$5/AL$4 * Production!AL28 *$C28),0)</f>
        <v>0</v>
      </c>
      <c r="AM28">
        <f>IFERROR((AM$5/AM$4 * Production!AM28 *$C28),0)</f>
        <v>0</v>
      </c>
      <c r="AN28">
        <f>IFERROR((AN$5/AN$4 * Production!AN28 *$C28),0)</f>
        <v>0</v>
      </c>
      <c r="AO28">
        <f>IFERROR((AO$5/AO$4 * Production!AO28 *$C28),0)</f>
        <v>0</v>
      </c>
      <c r="AP28">
        <f>IFERROR((AP$5/AP$4 * Production!AP28 *$C28),0)</f>
        <v>0</v>
      </c>
      <c r="AQ28">
        <f>IFERROR((AQ$5/AQ$4 * Production!AQ28 *$C28),0)</f>
        <v>0</v>
      </c>
      <c r="AR28">
        <f>IFERROR((AR$5/AR$4 * Production!AR28 *$C28),0)</f>
        <v>0</v>
      </c>
      <c r="AS28">
        <f>IFERROR((AS$5/AS$4 * Production!AS28 *$C28),0)</f>
        <v>0</v>
      </c>
      <c r="AT28" s="195">
        <f t="shared" si="0"/>
        <v>0</v>
      </c>
      <c r="AU28" s="198">
        <f t="shared" si="1"/>
        <v>0</v>
      </c>
    </row>
    <row r="29" spans="1:47" x14ac:dyDescent="0.45">
      <c r="A29" s="183" t="s">
        <v>85</v>
      </c>
      <c r="B29" s="44" t="s">
        <v>10</v>
      </c>
      <c r="C29" s="41">
        <v>0</v>
      </c>
      <c r="D29" s="17"/>
      <c r="E29">
        <f>IFERROR((E$5/E$4 * Production!E29 *$C29),0)</f>
        <v>0</v>
      </c>
      <c r="F29">
        <f>IFERROR((F$5/F$4 * Production!F29 *$C29),0)</f>
        <v>0</v>
      </c>
      <c r="G29">
        <f>IFERROR((G$5/G$4 * Production!G29 *$C29),0)</f>
        <v>0</v>
      </c>
      <c r="H29">
        <f>IFERROR((H$5/H$4 * Production!H29 *$C29),0)</f>
        <v>0</v>
      </c>
      <c r="I29">
        <f>IFERROR((I$5/I$4 * Production!I29 *$C29),0)</f>
        <v>0</v>
      </c>
      <c r="J29">
        <f>IFERROR((J$5/J$4 * Production!J29 *$C29),0)</f>
        <v>0</v>
      </c>
      <c r="K29">
        <f>IFERROR((K$5/K$4 * Production!K29 *$C29),0)</f>
        <v>0</v>
      </c>
      <c r="L29">
        <f>IFERROR((L$5/L$4 * Production!L29 *$C29),0)</f>
        <v>0</v>
      </c>
      <c r="M29">
        <f>IFERROR((M$5/M$4 * Production!M29 *$C29),0)</f>
        <v>0</v>
      </c>
      <c r="N29">
        <f>IFERROR((N$5/N$4 * Production!N29 *$C29),0)</f>
        <v>0</v>
      </c>
      <c r="O29">
        <f>IFERROR((O$5/O$4 * Production!O29 *$C29),0)</f>
        <v>0</v>
      </c>
      <c r="P29">
        <f>IFERROR((P$5/P$4 * Production!P29 *$C29),0)</f>
        <v>0</v>
      </c>
      <c r="Q29">
        <f>IFERROR((Q$5/Q$4 * Production!Q29 *$C29),0)</f>
        <v>0</v>
      </c>
      <c r="R29">
        <f>IFERROR((R$5/R$4 * Production!R29 *$C29),0)</f>
        <v>0</v>
      </c>
      <c r="S29">
        <f>IFERROR((S$5/S$4 * Production!S29 *$C29),0)</f>
        <v>0</v>
      </c>
      <c r="T29">
        <f>IFERROR((T$5/T$4 * Production!T29 *$C29),0)</f>
        <v>0</v>
      </c>
      <c r="U29">
        <f>IFERROR((U$5/U$4 * Production!U29 *$C29),0)</f>
        <v>0</v>
      </c>
      <c r="V29">
        <f>IFERROR((V$5/V$4 * Production!V29 *$C29),0)</f>
        <v>0</v>
      </c>
      <c r="W29">
        <f>IFERROR((W$5/W$4 * Production!W29 *$C29),0)</f>
        <v>0</v>
      </c>
      <c r="X29">
        <f>IFERROR((X$5/X$4 * Production!X29 *$C29),0)</f>
        <v>0</v>
      </c>
      <c r="Y29">
        <f>IFERROR((Y$5/Y$4 * Production!Y29 *$C29),0)</f>
        <v>0</v>
      </c>
      <c r="Z29">
        <f>IFERROR((Z$5/Z$4 * Production!Z29 *$C29),0)</f>
        <v>0</v>
      </c>
      <c r="AA29">
        <f>IFERROR((AA$5/AA$4 * Production!AA29 *$C29),0)</f>
        <v>0</v>
      </c>
      <c r="AB29">
        <f>IFERROR((AB$5/AB$4 * Production!AB29 *$C29),0)</f>
        <v>0</v>
      </c>
      <c r="AC29">
        <f>IFERROR((AC$5/AC$4 * Production!AC29 *$C29),0)</f>
        <v>0</v>
      </c>
      <c r="AD29">
        <f>IFERROR((AD$5/AD$4 * Production!AD29 *$C29),0)</f>
        <v>0</v>
      </c>
      <c r="AE29">
        <f>IFERROR((AE$5/AE$4 * Production!AE29 *$C29),0)</f>
        <v>0</v>
      </c>
      <c r="AF29">
        <f>IFERROR((AF$5/AF$4 * Production!AF29 *$C29),0)</f>
        <v>0</v>
      </c>
      <c r="AG29">
        <f>IFERROR((AG$5/AG$4 * Production!AG29 *$C29),0)</f>
        <v>0</v>
      </c>
      <c r="AH29">
        <f>IFERROR((AH$5/AH$4 * Production!AH29 *$C29),0)</f>
        <v>0</v>
      </c>
      <c r="AI29">
        <f>IFERROR((AI$5/AI$4 * Production!AI29 *$C29),0)</f>
        <v>0</v>
      </c>
      <c r="AJ29">
        <f>IFERROR((AJ$5/AJ$4 * Production!AJ29 *$C29),0)</f>
        <v>0</v>
      </c>
      <c r="AK29">
        <f>IFERROR((AK$5/AK$4 * Production!AK29 *$C29),0)</f>
        <v>0</v>
      </c>
      <c r="AL29">
        <f>IFERROR((AL$5/AL$4 * Production!AL29 *$C29),0)</f>
        <v>0</v>
      </c>
      <c r="AM29">
        <f>IFERROR((AM$5/AM$4 * Production!AM29 *$C29),0)</f>
        <v>0</v>
      </c>
      <c r="AN29">
        <f>IFERROR((AN$5/AN$4 * Production!AN29 *$C29),0)</f>
        <v>0</v>
      </c>
      <c r="AO29">
        <f>IFERROR((AO$5/AO$4 * Production!AO29 *$C29),0)</f>
        <v>0</v>
      </c>
      <c r="AP29">
        <f>IFERROR((AP$5/AP$4 * Production!AP29 *$C29),0)</f>
        <v>0</v>
      </c>
      <c r="AQ29">
        <f>IFERROR((AQ$5/AQ$4 * Production!AQ29 *$C29),0)</f>
        <v>0</v>
      </c>
      <c r="AR29">
        <f>IFERROR((AR$5/AR$4 * Production!AR29 *$C29),0)</f>
        <v>0</v>
      </c>
      <c r="AS29">
        <f>IFERROR((AS$5/AS$4 * Production!AS29 *$C29),0)</f>
        <v>0</v>
      </c>
      <c r="AT29" s="195">
        <f t="shared" si="0"/>
        <v>0</v>
      </c>
      <c r="AU29" s="198">
        <f t="shared" si="1"/>
        <v>0</v>
      </c>
    </row>
    <row r="30" spans="1:47" x14ac:dyDescent="0.45">
      <c r="A30" s="183" t="s">
        <v>86</v>
      </c>
      <c r="B30" s="44" t="s">
        <v>19</v>
      </c>
      <c r="C30" s="41">
        <v>0</v>
      </c>
      <c r="D30" s="17"/>
      <c r="E30">
        <f>IFERROR((E$5/E$4 * Production!E30 *$C30),0)</f>
        <v>0</v>
      </c>
      <c r="F30">
        <f>IFERROR((F$5/F$4 * Production!F30 *$C30),0)</f>
        <v>0</v>
      </c>
      <c r="G30">
        <f>IFERROR((G$5/G$4 * Production!G30 *$C30),0)</f>
        <v>0</v>
      </c>
      <c r="H30">
        <f>IFERROR((H$5/H$4 * Production!H30 *$C30),0)</f>
        <v>0</v>
      </c>
      <c r="I30">
        <f>IFERROR((I$5/I$4 * Production!I30 *$C30),0)</f>
        <v>0</v>
      </c>
      <c r="J30">
        <f>IFERROR((J$5/J$4 * Production!J30 *$C30),0)</f>
        <v>0</v>
      </c>
      <c r="K30">
        <f>IFERROR((K$5/K$4 * Production!K30 *$C30),0)</f>
        <v>0</v>
      </c>
      <c r="L30">
        <f>IFERROR((L$5/L$4 * Production!L30 *$C30),0)</f>
        <v>0</v>
      </c>
      <c r="M30">
        <f>IFERROR((M$5/M$4 * Production!M30 *$C30),0)</f>
        <v>0</v>
      </c>
      <c r="N30">
        <f>IFERROR((N$5/N$4 * Production!N30 *$C30),0)</f>
        <v>0</v>
      </c>
      <c r="O30">
        <f>IFERROR((O$5/O$4 * Production!O30 *$C30),0)</f>
        <v>0</v>
      </c>
      <c r="P30">
        <f>IFERROR((P$5/P$4 * Production!P30 *$C30),0)</f>
        <v>0</v>
      </c>
      <c r="Q30">
        <f>IFERROR((Q$5/Q$4 * Production!Q30 *$C30),0)</f>
        <v>0</v>
      </c>
      <c r="R30">
        <f>IFERROR((R$5/R$4 * Production!R30 *$C30),0)</f>
        <v>0</v>
      </c>
      <c r="S30">
        <f>IFERROR((S$5/S$4 * Production!S30 *$C30),0)</f>
        <v>0</v>
      </c>
      <c r="T30">
        <f>IFERROR((T$5/T$4 * Production!T30 *$C30),0)</f>
        <v>0</v>
      </c>
      <c r="U30">
        <f>IFERROR((U$5/U$4 * Production!U30 *$C30),0)</f>
        <v>0</v>
      </c>
      <c r="V30">
        <f>IFERROR((V$5/V$4 * Production!V30 *$C30),0)</f>
        <v>0</v>
      </c>
      <c r="W30">
        <f>IFERROR((W$5/W$4 * Production!W30 *$C30),0)</f>
        <v>0</v>
      </c>
      <c r="X30">
        <f>IFERROR((X$5/X$4 * Production!X30 *$C30),0)</f>
        <v>0</v>
      </c>
      <c r="Y30">
        <f>IFERROR((Y$5/Y$4 * Production!Y30 *$C30),0)</f>
        <v>0</v>
      </c>
      <c r="Z30">
        <f>IFERROR((Z$5/Z$4 * Production!Z30 *$C30),0)</f>
        <v>0</v>
      </c>
      <c r="AA30">
        <f>IFERROR((AA$5/AA$4 * Production!AA30 *$C30),0)</f>
        <v>0</v>
      </c>
      <c r="AB30">
        <f>IFERROR((AB$5/AB$4 * Production!AB30 *$C30),0)</f>
        <v>0</v>
      </c>
      <c r="AC30">
        <f>IFERROR((AC$5/AC$4 * Production!AC30 *$C30),0)</f>
        <v>0</v>
      </c>
      <c r="AD30">
        <f>IFERROR((AD$5/AD$4 * Production!AD30 *$C30),0)</f>
        <v>0</v>
      </c>
      <c r="AE30">
        <f>IFERROR((AE$5/AE$4 * Production!AE30 *$C30),0)</f>
        <v>0</v>
      </c>
      <c r="AF30">
        <f>IFERROR((AF$5/AF$4 * Production!AF30 *$C30),0)</f>
        <v>0</v>
      </c>
      <c r="AG30">
        <f>IFERROR((AG$5/AG$4 * Production!AG30 *$C30),0)</f>
        <v>0</v>
      </c>
      <c r="AH30">
        <f>IFERROR((AH$5/AH$4 * Production!AH30 *$C30),0)</f>
        <v>0</v>
      </c>
      <c r="AI30">
        <f>IFERROR((AI$5/AI$4 * Production!AI30 *$C30),0)</f>
        <v>0</v>
      </c>
      <c r="AJ30">
        <f>IFERROR((AJ$5/AJ$4 * Production!AJ30 *$C30),0)</f>
        <v>0</v>
      </c>
      <c r="AK30">
        <f>IFERROR((AK$5/AK$4 * Production!AK30 *$C30),0)</f>
        <v>0</v>
      </c>
      <c r="AL30">
        <f>IFERROR((AL$5/AL$4 * Production!AL30 *$C30),0)</f>
        <v>0</v>
      </c>
      <c r="AM30">
        <f>IFERROR((AM$5/AM$4 * Production!AM30 *$C30),0)</f>
        <v>0</v>
      </c>
      <c r="AN30">
        <f>IFERROR((AN$5/AN$4 * Production!AN30 *$C30),0)</f>
        <v>0</v>
      </c>
      <c r="AO30">
        <f>IFERROR((AO$5/AO$4 * Production!AO30 *$C30),0)</f>
        <v>0</v>
      </c>
      <c r="AP30">
        <f>IFERROR((AP$5/AP$4 * Production!AP30 *$C30),0)</f>
        <v>0</v>
      </c>
      <c r="AQ30">
        <f>IFERROR((AQ$5/AQ$4 * Production!AQ30 *$C30),0)</f>
        <v>0</v>
      </c>
      <c r="AR30">
        <f>IFERROR((AR$5/AR$4 * Production!AR30 *$C30),0)</f>
        <v>0</v>
      </c>
      <c r="AS30">
        <f>IFERROR((AS$5/AS$4 * Production!AS30 *$C30),0)</f>
        <v>0</v>
      </c>
      <c r="AT30" s="195">
        <f t="shared" si="0"/>
        <v>0</v>
      </c>
      <c r="AU30" s="198">
        <f t="shared" si="1"/>
        <v>0</v>
      </c>
    </row>
    <row r="31" spans="1:47" ht="14.65" thickBot="1" x14ac:dyDescent="0.5">
      <c r="A31" s="184" t="s">
        <v>87</v>
      </c>
      <c r="B31" s="185" t="s">
        <v>16</v>
      </c>
      <c r="C31" s="186">
        <v>0</v>
      </c>
      <c r="D31" s="187"/>
      <c r="E31" s="34">
        <f>IFERROR((E$5/E$4 * Production!E31 *$C31),0)</f>
        <v>0</v>
      </c>
      <c r="F31" s="34">
        <f>IFERROR((F$5/F$4 * Production!F31 *$C31),0)</f>
        <v>0</v>
      </c>
      <c r="G31" s="34">
        <f>IFERROR((G$5/G$4 * Production!G31 *$C31),0)</f>
        <v>0</v>
      </c>
      <c r="H31" s="34">
        <f>IFERROR((H$5/H$4 * Production!H31 *$C31),0)</f>
        <v>0</v>
      </c>
      <c r="I31" s="34">
        <f>IFERROR((I$5/I$4 * Production!I31 *$C31),0)</f>
        <v>0</v>
      </c>
      <c r="J31" s="34">
        <f>IFERROR((J$5/J$4 * Production!J31 *$C31),0)</f>
        <v>0</v>
      </c>
      <c r="K31" s="34">
        <f>IFERROR((K$5/K$4 * Production!K31 *$C31),0)</f>
        <v>0</v>
      </c>
      <c r="L31" s="34">
        <f>IFERROR((L$5/L$4 * Production!L31 *$C31),0)</f>
        <v>0</v>
      </c>
      <c r="M31" s="34">
        <f>IFERROR((M$5/M$4 * Production!M31 *$C31),0)</f>
        <v>0</v>
      </c>
      <c r="N31" s="34">
        <f>IFERROR((N$5/N$4 * Production!N31 *$C31),0)</f>
        <v>0</v>
      </c>
      <c r="O31" s="34">
        <f>IFERROR((O$5/O$4 * Production!O31 *$C31),0)</f>
        <v>0</v>
      </c>
      <c r="P31" s="34">
        <f>IFERROR((P$5/P$4 * Production!P31 *$C31),0)</f>
        <v>0</v>
      </c>
      <c r="Q31" s="34">
        <f>IFERROR((Q$5/Q$4 * Production!Q31 *$C31),0)</f>
        <v>0</v>
      </c>
      <c r="R31" s="34">
        <f>IFERROR((R$5/R$4 * Production!R31 *$C31),0)</f>
        <v>0</v>
      </c>
      <c r="S31" s="34">
        <f>IFERROR((S$5/S$4 * Production!S31 *$C31),0)</f>
        <v>0</v>
      </c>
      <c r="T31" s="34">
        <f>IFERROR((T$5/T$4 * Production!T31 *$C31),0)</f>
        <v>0</v>
      </c>
      <c r="U31" s="34">
        <f>IFERROR((U$5/U$4 * Production!U31 *$C31),0)</f>
        <v>0</v>
      </c>
      <c r="V31" s="34">
        <f>IFERROR((V$5/V$4 * Production!V31 *$C31),0)</f>
        <v>0</v>
      </c>
      <c r="W31" s="34">
        <f>IFERROR((W$5/W$4 * Production!W31 *$C31),0)</f>
        <v>0</v>
      </c>
      <c r="X31" s="34">
        <f>IFERROR((X$5/X$4 * Production!X31 *$C31),0)</f>
        <v>0</v>
      </c>
      <c r="Y31" s="34">
        <f>IFERROR((Y$5/Y$4 * Production!Y31 *$C31),0)</f>
        <v>0</v>
      </c>
      <c r="Z31" s="34">
        <f>IFERROR((Z$5/Z$4 * Production!Z31 *$C31),0)</f>
        <v>0</v>
      </c>
      <c r="AA31" s="34">
        <f>IFERROR((AA$5/AA$4 * Production!AA31 *$C31),0)</f>
        <v>0</v>
      </c>
      <c r="AB31" s="34">
        <f>IFERROR((AB$5/AB$4 * Production!AB31 *$C31),0)</f>
        <v>0</v>
      </c>
      <c r="AC31" s="34">
        <f>IFERROR((AC$5/AC$4 * Production!AC31 *$C31),0)</f>
        <v>0</v>
      </c>
      <c r="AD31" s="34">
        <f>IFERROR((AD$5/AD$4 * Production!AD31 *$C31),0)</f>
        <v>0</v>
      </c>
      <c r="AE31" s="34">
        <f>IFERROR((AE$5/AE$4 * Production!AE31 *$C31),0)</f>
        <v>0</v>
      </c>
      <c r="AF31" s="34">
        <f>IFERROR((AF$5/AF$4 * Production!AF31 *$C31),0)</f>
        <v>0</v>
      </c>
      <c r="AG31" s="34">
        <f>IFERROR((AG$5/AG$4 * Production!AG31 *$C31),0)</f>
        <v>0</v>
      </c>
      <c r="AH31" s="34">
        <f>IFERROR((AH$5/AH$4 * Production!AH31 *$C31),0)</f>
        <v>0</v>
      </c>
      <c r="AI31" s="34">
        <f>IFERROR((AI$5/AI$4 * Production!AI31 *$C31),0)</f>
        <v>0</v>
      </c>
      <c r="AJ31" s="34">
        <f>IFERROR((AJ$5/AJ$4 * Production!AJ31 *$C31),0)</f>
        <v>0</v>
      </c>
      <c r="AK31" s="34">
        <f>IFERROR((AK$5/AK$4 * Production!AK31 *$C31),0)</f>
        <v>0</v>
      </c>
      <c r="AL31" s="34">
        <f>IFERROR((AL$5/AL$4 * Production!AL31 *$C31),0)</f>
        <v>0</v>
      </c>
      <c r="AM31" s="34">
        <f>IFERROR((AM$5/AM$4 * Production!AM31 *$C31),0)</f>
        <v>0</v>
      </c>
      <c r="AN31" s="34">
        <f>IFERROR((AN$5/AN$4 * Production!AN31 *$C31),0)</f>
        <v>0</v>
      </c>
      <c r="AO31" s="34">
        <f>IFERROR((AO$5/AO$4 * Production!AO31 *$C31),0)</f>
        <v>0</v>
      </c>
      <c r="AP31" s="34">
        <f>IFERROR((AP$5/AP$4 * Production!AP31 *$C31),0)</f>
        <v>0</v>
      </c>
      <c r="AQ31" s="34">
        <f>IFERROR((AQ$5/AQ$4 * Production!AQ31 *$C31),0)</f>
        <v>0</v>
      </c>
      <c r="AR31" s="34">
        <f>IFERROR((AR$5/AR$4 * Production!AR31 *$C31),0)</f>
        <v>0</v>
      </c>
      <c r="AS31" s="34">
        <f>IFERROR((AS$5/AS$4 * Production!AS31 *$C31),0)</f>
        <v>0</v>
      </c>
      <c r="AT31" s="196">
        <f t="shared" si="0"/>
        <v>0</v>
      </c>
      <c r="AU31" s="199">
        <f t="shared" si="1"/>
        <v>0</v>
      </c>
    </row>
    <row r="32" spans="1:47" x14ac:dyDescent="0.45">
      <c r="AT32" s="83">
        <f>SUM(AT6:AT31)</f>
        <v>168.46463030571934</v>
      </c>
      <c r="AU32">
        <f>SUM(AU6:AU31)</f>
        <v>267.68564009967582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E0858-95EA-4DF1-8396-0545726CD4DF}">
  <sheetPr>
    <tabColor theme="8" tint="0.39997558519241921"/>
  </sheetPr>
  <dimension ref="A1:AU32"/>
  <sheetViews>
    <sheetView zoomScaleNormal="100" workbookViewId="0">
      <selection activeCell="E4" sqref="E4:AS4"/>
    </sheetView>
  </sheetViews>
  <sheetFormatPr baseColWidth="10" defaultColWidth="9.06640625" defaultRowHeight="14.25" x14ac:dyDescent="0.45"/>
  <cols>
    <col min="1" max="1" width="12.73046875" customWidth="1"/>
    <col min="2" max="2" width="31.86328125" customWidth="1"/>
    <col min="4" max="45" width="6.73046875" customWidth="1"/>
    <col min="46" max="46" width="12.3984375" customWidth="1"/>
    <col min="47" max="47" width="13.265625" customWidth="1"/>
  </cols>
  <sheetData>
    <row r="1" spans="1:47" ht="14.65" thickBot="1" x14ac:dyDescent="0.5">
      <c r="A1" t="s">
        <v>121</v>
      </c>
    </row>
    <row r="2" spans="1:47" x14ac:dyDescent="0.45">
      <c r="A2" s="19"/>
      <c r="B2" s="20"/>
      <c r="C2" s="40"/>
      <c r="D2" s="20"/>
      <c r="E2" s="21"/>
      <c r="F2" s="20" t="s">
        <v>41</v>
      </c>
      <c r="G2" s="20" t="s">
        <v>41</v>
      </c>
      <c r="H2" s="21"/>
      <c r="I2" s="21"/>
      <c r="J2" s="20" t="s">
        <v>43</v>
      </c>
      <c r="K2" s="20" t="s">
        <v>41</v>
      </c>
      <c r="L2" s="20" t="s">
        <v>41</v>
      </c>
      <c r="M2" s="21"/>
      <c r="N2" s="20" t="s">
        <v>41</v>
      </c>
      <c r="O2" s="20" t="s">
        <v>41</v>
      </c>
      <c r="P2" s="20" t="s">
        <v>41</v>
      </c>
      <c r="Q2" s="21"/>
      <c r="R2" s="20" t="s">
        <v>41</v>
      </c>
      <c r="S2" s="20" t="s">
        <v>42</v>
      </c>
      <c r="T2" s="20" t="s">
        <v>41</v>
      </c>
      <c r="U2" s="20" t="s">
        <v>41</v>
      </c>
      <c r="V2" s="20" t="s">
        <v>41</v>
      </c>
      <c r="W2" s="21"/>
      <c r="X2" s="20" t="s">
        <v>41</v>
      </c>
      <c r="Y2" s="66" t="s">
        <v>43</v>
      </c>
      <c r="Z2" s="20" t="s">
        <v>41</v>
      </c>
      <c r="AA2" s="20" t="s">
        <v>41</v>
      </c>
      <c r="AB2" s="20" t="s">
        <v>41</v>
      </c>
      <c r="AC2" s="20" t="s">
        <v>41</v>
      </c>
      <c r="AD2" s="20" t="s">
        <v>41</v>
      </c>
      <c r="AE2" s="20" t="s">
        <v>41</v>
      </c>
      <c r="AF2" s="20" t="s">
        <v>41</v>
      </c>
      <c r="AG2" s="20" t="s">
        <v>41</v>
      </c>
      <c r="AH2" s="21"/>
      <c r="AI2" s="20" t="s">
        <v>41</v>
      </c>
      <c r="AJ2" s="20" t="s">
        <v>41</v>
      </c>
      <c r="AK2" s="20" t="s">
        <v>41</v>
      </c>
      <c r="AL2" s="20" t="s">
        <v>41</v>
      </c>
      <c r="AM2" s="21"/>
      <c r="AN2" s="20" t="s">
        <v>41</v>
      </c>
      <c r="AO2" s="21"/>
      <c r="AP2" s="20" t="s">
        <v>41</v>
      </c>
      <c r="AQ2" s="20" t="s">
        <v>41</v>
      </c>
      <c r="AR2" s="20" t="s">
        <v>41</v>
      </c>
      <c r="AS2" s="22" t="s">
        <v>41</v>
      </c>
    </row>
    <row r="3" spans="1:47" ht="163.9" thickBot="1" x14ac:dyDescent="0.5">
      <c r="A3" s="33"/>
      <c r="B3" s="34"/>
      <c r="C3" s="49"/>
      <c r="D3" s="50" t="s">
        <v>92</v>
      </c>
      <c r="E3" s="35" t="s">
        <v>24</v>
      </c>
      <c r="F3" s="36" t="s">
        <v>45</v>
      </c>
      <c r="G3" s="36" t="s">
        <v>34</v>
      </c>
      <c r="H3" s="35" t="s">
        <v>46</v>
      </c>
      <c r="I3" s="35" t="s">
        <v>25</v>
      </c>
      <c r="J3" s="36" t="s">
        <v>23</v>
      </c>
      <c r="K3" s="36" t="s">
        <v>23</v>
      </c>
      <c r="L3" s="36" t="s">
        <v>30</v>
      </c>
      <c r="M3" s="35" t="s">
        <v>47</v>
      </c>
      <c r="N3" s="36" t="s">
        <v>26</v>
      </c>
      <c r="O3" s="36" t="s">
        <v>48</v>
      </c>
      <c r="P3" s="36" t="s">
        <v>49</v>
      </c>
      <c r="Q3" s="35" t="s">
        <v>20</v>
      </c>
      <c r="R3" s="36" t="s">
        <v>36</v>
      </c>
      <c r="S3" s="36" t="s">
        <v>22</v>
      </c>
      <c r="T3" s="36" t="s">
        <v>22</v>
      </c>
      <c r="U3" s="36" t="s">
        <v>38</v>
      </c>
      <c r="V3" s="36" t="s">
        <v>28</v>
      </c>
      <c r="W3" s="35" t="s">
        <v>50</v>
      </c>
      <c r="X3" s="36" t="s">
        <v>35</v>
      </c>
      <c r="Y3" s="36" t="s">
        <v>51</v>
      </c>
      <c r="Z3" s="36" t="s">
        <v>51</v>
      </c>
      <c r="AA3" s="36" t="s">
        <v>33</v>
      </c>
      <c r="AB3" s="36" t="s">
        <v>27</v>
      </c>
      <c r="AC3" s="36" t="s">
        <v>52</v>
      </c>
      <c r="AD3" s="36" t="s">
        <v>53</v>
      </c>
      <c r="AE3" s="36" t="s">
        <v>37</v>
      </c>
      <c r="AF3" s="36" t="s">
        <v>54</v>
      </c>
      <c r="AG3" s="36" t="s">
        <v>31</v>
      </c>
      <c r="AH3" s="35" t="s">
        <v>55</v>
      </c>
      <c r="AI3" s="36" t="s">
        <v>32</v>
      </c>
      <c r="AJ3" s="36" t="s">
        <v>56</v>
      </c>
      <c r="AK3" s="36" t="s">
        <v>39</v>
      </c>
      <c r="AL3" s="36" t="s">
        <v>57</v>
      </c>
      <c r="AM3" s="35" t="s">
        <v>58</v>
      </c>
      <c r="AN3" s="36" t="s">
        <v>40</v>
      </c>
      <c r="AO3" s="35" t="s">
        <v>59</v>
      </c>
      <c r="AP3" s="36" t="s">
        <v>29</v>
      </c>
      <c r="AQ3" s="36" t="s">
        <v>60</v>
      </c>
      <c r="AR3" s="36" t="s">
        <v>61</v>
      </c>
      <c r="AS3" s="37" t="s">
        <v>21</v>
      </c>
    </row>
    <row r="4" spans="1:47" x14ac:dyDescent="0.45">
      <c r="A4" s="46"/>
      <c r="B4" s="43"/>
      <c r="C4" s="49" t="s">
        <v>91</v>
      </c>
      <c r="D4" s="50" t="s">
        <v>88</v>
      </c>
      <c r="E4" s="38">
        <f>Production!E5</f>
        <v>0</v>
      </c>
      <c r="F4" s="38">
        <f>Production!F5</f>
        <v>19.302972533283601</v>
      </c>
      <c r="G4" s="38">
        <f>Production!G5</f>
        <v>231.63567039940401</v>
      </c>
      <c r="H4" s="38">
        <f>Production!H5</f>
        <v>0</v>
      </c>
      <c r="I4" s="38">
        <f>Production!I5</f>
        <v>0</v>
      </c>
      <c r="J4" s="38">
        <f>Production!J5</f>
        <v>34.643109540635997</v>
      </c>
      <c r="K4" s="38">
        <f>Production!K5</f>
        <v>96.514862666418296</v>
      </c>
      <c r="L4" s="38">
        <f>Production!L5</f>
        <v>231.63567039940401</v>
      </c>
      <c r="M4" s="38">
        <f>Production!M5</f>
        <v>0</v>
      </c>
      <c r="N4" s="38">
        <f>Production!N5</f>
        <v>19.302972533283601</v>
      </c>
      <c r="O4" s="38">
        <f>Production!O5</f>
        <v>28.954458799925501</v>
      </c>
      <c r="P4" s="38">
        <f>Production!P5</f>
        <v>100.37545717307501</v>
      </c>
      <c r="Q4" s="38">
        <f>Production!Q5</f>
        <v>0</v>
      </c>
      <c r="R4" s="38">
        <f>Production!R5</f>
        <v>14.477229399962701</v>
      </c>
      <c r="S4" s="38">
        <f>Production!S5</f>
        <v>50.037137504217597</v>
      </c>
      <c r="T4" s="38">
        <f>Production!T5</f>
        <v>890.832182411041</v>
      </c>
      <c r="U4" s="38">
        <f>Production!U5</f>
        <v>48.257431333209098</v>
      </c>
      <c r="V4" s="38">
        <f>Production!V5</f>
        <v>19.302972533283601</v>
      </c>
      <c r="W4" s="38">
        <f>Production!W5</f>
        <v>0</v>
      </c>
      <c r="X4" s="38">
        <f>Production!X5</f>
        <v>48.257431333209098</v>
      </c>
      <c r="Y4" s="38">
        <f>Production!Y5</f>
        <v>34.643109540635997</v>
      </c>
      <c r="Z4" s="38">
        <f>Production!Z5</f>
        <v>96.514862666418296</v>
      </c>
      <c r="AA4" s="38">
        <f>Production!AA5</f>
        <v>144.77229399962701</v>
      </c>
      <c r="AB4" s="38">
        <f>Production!AB5</f>
        <v>96.514862666418296</v>
      </c>
      <c r="AC4" s="38">
        <f>Production!AC5</f>
        <v>96.514862666418296</v>
      </c>
      <c r="AD4" s="38">
        <f>Production!AD5</f>
        <v>96.514862666418296</v>
      </c>
      <c r="AE4" s="38">
        <f>Production!AE5</f>
        <v>292.44003387924698</v>
      </c>
      <c r="AF4" s="38">
        <f>Production!AF5</f>
        <v>222.949332759426</v>
      </c>
      <c r="AG4" s="38">
        <f>Production!AG5</f>
        <v>231.63567039940401</v>
      </c>
      <c r="AH4" s="38">
        <f>Production!AH5</f>
        <v>0</v>
      </c>
      <c r="AI4" s="38">
        <f>Production!AI5</f>
        <v>96.514862666418296</v>
      </c>
      <c r="AJ4" s="38">
        <f>Production!AJ5</f>
        <v>24.128715666604499</v>
      </c>
      <c r="AK4" s="38">
        <f>Production!AK5</f>
        <v>231.63567039940401</v>
      </c>
      <c r="AL4" s="38">
        <f>Production!AL5</f>
        <v>193.02972533283599</v>
      </c>
      <c r="AM4" s="38">
        <f>Production!AM5</f>
        <v>0</v>
      </c>
      <c r="AN4" s="38">
        <f>Production!AN5</f>
        <v>231.63567039940401</v>
      </c>
      <c r="AO4" s="38">
        <f>Production!AO5</f>
        <v>0</v>
      </c>
      <c r="AP4" s="38">
        <f>Production!AP5</f>
        <v>100.37545717307501</v>
      </c>
      <c r="AQ4" s="38">
        <f>Production!AQ5</f>
        <v>289.54458799925499</v>
      </c>
      <c r="AR4" s="38">
        <f>Production!AR5</f>
        <v>292.44003387924698</v>
      </c>
      <c r="AS4" s="38">
        <f>Production!AS5</f>
        <v>231.63567039940401</v>
      </c>
      <c r="AT4" s="194" t="s">
        <v>146</v>
      </c>
      <c r="AU4" s="197" t="s">
        <v>147</v>
      </c>
    </row>
    <row r="5" spans="1:47" x14ac:dyDescent="0.45">
      <c r="A5" s="70"/>
      <c r="B5" s="7"/>
      <c r="C5" s="7"/>
      <c r="D5" s="18"/>
      <c r="E5" s="7">
        <f>Example_Land_Use!$D$3</f>
        <v>0</v>
      </c>
      <c r="F5" s="7">
        <f>Example_Land_Use!$D$4</f>
        <v>776</v>
      </c>
      <c r="G5" s="7">
        <f>Example_Land_Use!$D$5</f>
        <v>467</v>
      </c>
      <c r="H5" s="7">
        <f>Example_Land_Use!$D$6</f>
        <v>0</v>
      </c>
      <c r="I5" s="7">
        <f>Example_Land_Use!$D$7</f>
        <v>0</v>
      </c>
      <c r="J5" s="7">
        <f>Example_Land_Use!$D8</f>
        <v>469</v>
      </c>
      <c r="K5" s="7">
        <f>Example_Land_Use!$D9</f>
        <v>469</v>
      </c>
      <c r="L5" s="7">
        <f>Example_Land_Use!$D10</f>
        <v>46</v>
      </c>
      <c r="M5" s="7">
        <f>Example_Land_Use!$D11</f>
        <v>0</v>
      </c>
      <c r="N5" s="7">
        <f>Example_Land_Use!$D12</f>
        <v>890</v>
      </c>
      <c r="O5" s="7">
        <f>Example_Land_Use!$D13</f>
        <v>587</v>
      </c>
      <c r="P5" s="7">
        <f>Example_Land_Use!$D14</f>
        <v>107</v>
      </c>
      <c r="Q5" s="7">
        <f>Example_Land_Use!$D15</f>
        <v>0</v>
      </c>
      <c r="R5" s="7">
        <f>Example_Land_Use!$D16</f>
        <v>218</v>
      </c>
      <c r="S5" s="7">
        <f>Example_Land_Use!$D17</f>
        <v>135</v>
      </c>
      <c r="T5" s="7">
        <f>Example_Land_Use!$D18</f>
        <v>135</v>
      </c>
      <c r="U5" s="7">
        <f>Example_Land_Use!$D19</f>
        <v>980</v>
      </c>
      <c r="V5" s="7">
        <f>Example_Land_Use!$D20</f>
        <v>183</v>
      </c>
      <c r="W5" s="7">
        <f>Example_Land_Use!$D21</f>
        <v>0</v>
      </c>
      <c r="X5" s="7">
        <f>Example_Land_Use!$D22</f>
        <v>181</v>
      </c>
      <c r="Y5" s="7">
        <f>Example_Land_Use!$D23</f>
        <v>203</v>
      </c>
      <c r="Z5" s="7">
        <f>Example_Land_Use!$D24</f>
        <v>203</v>
      </c>
      <c r="AA5" s="7">
        <f>Example_Land_Use!$D25</f>
        <v>282</v>
      </c>
      <c r="AB5" s="7">
        <f>Example_Land_Use!$D26</f>
        <v>510</v>
      </c>
      <c r="AC5" s="7">
        <f>Example_Land_Use!$D27</f>
        <v>785</v>
      </c>
      <c r="AD5" s="7">
        <f>Example_Land_Use!$D28</f>
        <v>6</v>
      </c>
      <c r="AE5" s="7">
        <f>Example_Land_Use!$D29</f>
        <v>94</v>
      </c>
      <c r="AF5" s="7">
        <f>Example_Land_Use!$D30</f>
        <v>978</v>
      </c>
      <c r="AG5" s="7">
        <f>Example_Land_Use!$D31</f>
        <v>485</v>
      </c>
      <c r="AH5" s="7">
        <f>Example_Land_Use!$D32</f>
        <v>0</v>
      </c>
      <c r="AI5" s="7">
        <f>Example_Land_Use!$D33</f>
        <v>138</v>
      </c>
      <c r="AJ5" s="7">
        <f>Example_Land_Use!$D34</f>
        <v>330</v>
      </c>
      <c r="AK5" s="7">
        <f>Example_Land_Use!$D35</f>
        <v>126</v>
      </c>
      <c r="AL5" s="7">
        <f>Example_Land_Use!$D36</f>
        <v>932</v>
      </c>
      <c r="AM5" s="7">
        <f>Example_Land_Use!$D37</f>
        <v>0</v>
      </c>
      <c r="AN5" s="7">
        <f>Example_Land_Use!$D38</f>
        <v>198</v>
      </c>
      <c r="AO5" s="7">
        <f>Example_Land_Use!$D39</f>
        <v>0</v>
      </c>
      <c r="AP5" s="7">
        <f>Example_Land_Use!$D40</f>
        <v>905</v>
      </c>
      <c r="AQ5" s="7">
        <f>Example_Land_Use!$D41</f>
        <v>111</v>
      </c>
      <c r="AR5" s="7">
        <f>Example_Land_Use!$D42</f>
        <v>252</v>
      </c>
      <c r="AS5" s="7">
        <f>Example_Land_Use!$D43</f>
        <v>579</v>
      </c>
      <c r="AT5" s="195"/>
      <c r="AU5" s="198"/>
    </row>
    <row r="6" spans="1:47" x14ac:dyDescent="0.45">
      <c r="A6" s="47" t="s">
        <v>62</v>
      </c>
      <c r="B6" s="44" t="s">
        <v>0</v>
      </c>
      <c r="C6" s="41">
        <v>0.69758267706843691</v>
      </c>
      <c r="D6" s="17"/>
      <c r="E6">
        <f>IFERROR((E$5/E$4 * Production!E6 *$C6),0)</f>
        <v>0</v>
      </c>
      <c r="F6">
        <f>IFERROR((F$5/F$4 * Production!F6 *$C6),0)</f>
        <v>0</v>
      </c>
      <c r="G6">
        <f>IFERROR((G$5/G$4 * Production!G6 *$C6),0)</f>
        <v>0</v>
      </c>
      <c r="H6">
        <f>IFERROR((H$5/H$4 * Production!H6 *$C6),0)</f>
        <v>0</v>
      </c>
      <c r="I6">
        <f>IFERROR((I$5/I$4 * Production!I6 *$C6),0)</f>
        <v>0</v>
      </c>
      <c r="J6">
        <f>IFERROR((J$5/J$4 * Production!J6 *$C6),0)</f>
        <v>0</v>
      </c>
      <c r="K6">
        <f>IFERROR((K$5/K$4 * Production!K6 *$C6),0)</f>
        <v>0</v>
      </c>
      <c r="L6">
        <f>IFERROR((L$5/L$4 * Production!L6 *$C6),0)</f>
        <v>0</v>
      </c>
      <c r="M6">
        <f>IFERROR((M$5/M$4 * Production!M6 *$C6),0)</f>
        <v>0</v>
      </c>
      <c r="N6">
        <f>IFERROR((N$5/N$4 * Production!N6 *$C6),0)</f>
        <v>0</v>
      </c>
      <c r="O6">
        <f>IFERROR((O$5/O$4 * Production!O6 *$C6),0)</f>
        <v>0</v>
      </c>
      <c r="P6">
        <f>IFERROR((P$5/P$4 * Production!P6 *$C6),0)</f>
        <v>0</v>
      </c>
      <c r="Q6">
        <f>IFERROR((Q$5/Q$4 * Production!Q6 *$C6),0)</f>
        <v>0</v>
      </c>
      <c r="R6">
        <f>IFERROR((R$5/R$4 * Production!R6 *$C6),0)</f>
        <v>0</v>
      </c>
      <c r="S6">
        <f>IFERROR((S$5/S$4 * Production!S6 *$C6),0)</f>
        <v>1.8820753164847037</v>
      </c>
      <c r="T6">
        <f>IFERROR((T$5/T$4 * Production!T6 *$C6),0)</f>
        <v>0</v>
      </c>
      <c r="U6">
        <f>IFERROR((U$5/U$4 * Production!U6 *$C6),0)</f>
        <v>0</v>
      </c>
      <c r="V6">
        <f>IFERROR((V$5/V$4 * Production!V6 *$C6),0)</f>
        <v>0</v>
      </c>
      <c r="W6">
        <f>IFERROR((W$5/W$4 * Production!W6 *$C6),0)</f>
        <v>0</v>
      </c>
      <c r="X6">
        <f>IFERROR((X$5/X$4 * Production!X6 *$C6),0)</f>
        <v>0</v>
      </c>
      <c r="Y6">
        <f>IFERROR((Y$5/Y$4 * Production!Y6 *$C6),0)</f>
        <v>0</v>
      </c>
      <c r="Z6">
        <f>IFERROR((Z$5/Z$4 * Production!Z6 *$C6),0)</f>
        <v>0</v>
      </c>
      <c r="AA6">
        <f>IFERROR((AA$5/AA$4 * Production!AA6 *$C6),0)</f>
        <v>0</v>
      </c>
      <c r="AB6">
        <f>IFERROR((AB$5/AB$4 * Production!AB6 *$C6),0)</f>
        <v>0</v>
      </c>
      <c r="AC6">
        <f>IFERROR((AC$5/AC$4 * Production!AC6 *$C6),0)</f>
        <v>0</v>
      </c>
      <c r="AD6">
        <f>IFERROR((AD$5/AD$4 * Production!AD6 *$C6),0)</f>
        <v>0</v>
      </c>
      <c r="AE6">
        <f>IFERROR((AE$5/AE$4 * Production!AE6 *$C6),0)</f>
        <v>0</v>
      </c>
      <c r="AF6">
        <f>IFERROR((AF$5/AF$4 * Production!AF6 *$C6),0)</f>
        <v>0</v>
      </c>
      <c r="AG6">
        <f>IFERROR((AG$5/AG$4 * Production!AG6 *$C6),0)</f>
        <v>0</v>
      </c>
      <c r="AH6">
        <f>IFERROR((AH$5/AH$4 * Production!AH6 *$C6),0)</f>
        <v>0</v>
      </c>
      <c r="AI6">
        <f>IFERROR((AI$5/AI$4 * Production!AI6 *$C6),0)</f>
        <v>0</v>
      </c>
      <c r="AJ6">
        <f>IFERROR((AJ$5/AJ$4 * Production!AJ6 *$C6),0)</f>
        <v>0</v>
      </c>
      <c r="AK6">
        <f>IFERROR((AK$5/AK$4 * Production!AK6 *$C6),0)</f>
        <v>0</v>
      </c>
      <c r="AL6">
        <f>IFERROR((AL$5/AL$4 * Production!AL6 *$C6),0)</f>
        <v>0</v>
      </c>
      <c r="AM6">
        <f>IFERROR((AM$5/AM$4 * Production!AM6 *$C6),0)</f>
        <v>0</v>
      </c>
      <c r="AN6">
        <f>IFERROR((AN$5/AN$4 * Production!AN6 *$C6),0)</f>
        <v>0</v>
      </c>
      <c r="AO6">
        <f>IFERROR((AO$5/AO$4 * Production!AO6 *$C6),0)</f>
        <v>0</v>
      </c>
      <c r="AP6">
        <f>IFERROR((AP$5/AP$4 * Production!AP6 *$C6),0)</f>
        <v>0</v>
      </c>
      <c r="AQ6">
        <f>IFERROR((AQ$5/AQ$4 * Production!AQ6 *$C6),0)</f>
        <v>0</v>
      </c>
      <c r="AR6">
        <f>IFERROR((AR$5/AR$4 * Production!AR6 *$C6),0)</f>
        <v>0</v>
      </c>
      <c r="AS6">
        <f>IFERROR((AS$5/AS$4 * Production!AS6 *$C6),0)</f>
        <v>0</v>
      </c>
      <c r="AT6" s="195">
        <f>SUM(E6:AS6)</f>
        <v>1.8820753164847037</v>
      </c>
      <c r="AU6" s="198">
        <f>IFERROR(AT6/C6, 0)</f>
        <v>2.6979960631964794</v>
      </c>
    </row>
    <row r="7" spans="1:47" x14ac:dyDescent="0.45">
      <c r="A7" s="47" t="s">
        <v>63</v>
      </c>
      <c r="B7" s="44" t="s">
        <v>1</v>
      </c>
      <c r="C7" s="41">
        <v>0.68492783694789239</v>
      </c>
      <c r="D7" s="17"/>
      <c r="E7">
        <f>IFERROR((E$5/E$4 * Production!E7 *$C7),0)</f>
        <v>0</v>
      </c>
      <c r="F7">
        <f>IFERROR((F$5/F$4 * Production!F7 *$C7),0)</f>
        <v>9.1782755316589419</v>
      </c>
      <c r="G7">
        <f>IFERROR((G$5/G$4 * Production!G7 *$C7),0)</f>
        <v>0.46029367195926885</v>
      </c>
      <c r="H7">
        <f>IFERROR((H$5/H$4 * Production!H7 *$C7),0)</f>
        <v>0</v>
      </c>
      <c r="I7">
        <f>IFERROR((I$5/I$4 * Production!I7 *$C7),0)</f>
        <v>0</v>
      </c>
      <c r="J7">
        <f>IFERROR((J$5/J$4 * Production!J7 *$C7),0)</f>
        <v>0</v>
      </c>
      <c r="K7">
        <f>IFERROR((K$5/K$4 * Production!K7 *$C7),0)</f>
        <v>1.1094358825639254</v>
      </c>
      <c r="L7">
        <f>IFERROR((L$5/L$4 * Production!L7 *$C7),0)</f>
        <v>4.5339419507765231E-2</v>
      </c>
      <c r="M7">
        <f>IFERROR((M$5/M$4 * Production!M7 *$C7),0)</f>
        <v>0</v>
      </c>
      <c r="N7">
        <f>IFERROR((N$5/N$4 * Production!N7 *$C7),0)</f>
        <v>10.526630442237705</v>
      </c>
      <c r="O7">
        <f>IFERROR((O$5/O$4 * Production!O7 *$C7),0)</f>
        <v>4.6285633480101209</v>
      </c>
      <c r="P7">
        <f>IFERROR((P$5/P$4 * Production!P7 *$C7),0)</f>
        <v>0.24337715153833861</v>
      </c>
      <c r="Q7">
        <f>IFERROR((Q$5/Q$4 * Production!Q7 *$C7),0)</f>
        <v>0</v>
      </c>
      <c r="R7">
        <f>IFERROR((R$5/R$4 * Production!R7 *$C7),0)</f>
        <v>3.4379107661540367</v>
      </c>
      <c r="S7">
        <f>IFERROR((S$5/S$4 * Production!S7 *$C7),0)</f>
        <v>0</v>
      </c>
      <c r="T7">
        <f>IFERROR((T$5/T$4 * Production!T7 *$C7),0)</f>
        <v>3.4598831599500543E-2</v>
      </c>
      <c r="U7">
        <f>IFERROR((U$5/U$4 * Production!U7 *$C7),0)</f>
        <v>4.6364484644462607</v>
      </c>
      <c r="V7">
        <f>IFERROR((V$5/V$4 * Production!V7 *$C7),0)</f>
        <v>2.1644644617185391</v>
      </c>
      <c r="W7">
        <f>IFERROR((W$5/W$4 * Production!W7 *$C7),0)</f>
        <v>0</v>
      </c>
      <c r="X7">
        <f>IFERROR((X$5/X$4 * Production!X7 *$C7),0)</f>
        <v>0.85632364496405422</v>
      </c>
      <c r="Y7">
        <f>IFERROR((Y$5/Y$4 * Production!Y7 *$C7),0)</f>
        <v>0</v>
      </c>
      <c r="Z7">
        <f>IFERROR((Z$5/Z$4 * Production!Z7 *$C7),0)</f>
        <v>0.48020359096050502</v>
      </c>
      <c r="AA7">
        <f>IFERROR((AA$5/AA$4 * Production!AA7 *$C7),0)</f>
        <v>0.44472056699790746</v>
      </c>
      <c r="AB7">
        <f>IFERROR((AB$5/AB$4 * Production!AB7 *$C7),0)</f>
        <v>1.2064228147283624</v>
      </c>
      <c r="AC7">
        <f>IFERROR((AC$5/AC$4 * Production!AC7 *$C7),0)</f>
        <v>1.856944920709342</v>
      </c>
      <c r="AD7">
        <f>IFERROR((AD$5/AD$4 * Production!AD7 *$C7),0)</f>
        <v>1.4193209585039557E-2</v>
      </c>
      <c r="AE7">
        <f>IFERROR((AE$5/AE$4 * Production!AE7 *$C7),0)</f>
        <v>7.3386232177872407E-2</v>
      </c>
      <c r="AF7">
        <f>IFERROR((AF$5/AF$4 * Production!AF7 *$C7),0)</f>
        <v>1.0015121914984635</v>
      </c>
      <c r="AG7">
        <f>IFERROR((AG$5/AG$4 * Production!AG7 *$C7),0)</f>
        <v>0.47803518394056821</v>
      </c>
      <c r="AH7">
        <f>IFERROR((AH$5/AH$4 * Production!AH7 *$C7),0)</f>
        <v>0</v>
      </c>
      <c r="AI7">
        <f>IFERROR((AI$5/AI$4 * Production!AI7 *$C7),0)</f>
        <v>0.32644382045590981</v>
      </c>
      <c r="AJ7">
        <f>IFERROR((AJ$5/AJ$4 * Production!AJ7 *$C7),0)</f>
        <v>3.1225061087087127</v>
      </c>
      <c r="AK7">
        <f>IFERROR((AK$5/AK$4 * Production!AK7 *$C7),0)</f>
        <v>0.12419058386909608</v>
      </c>
      <c r="AL7">
        <f>IFERROR((AL$5/AL$4 * Production!AL7 *$C7),0)</f>
        <v>1.1023392777714089</v>
      </c>
      <c r="AM7">
        <f>IFERROR((AM$5/AM$4 * Production!AM7 *$C7),0)</f>
        <v>0</v>
      </c>
      <c r="AN7">
        <f>IFERROR((AN$5/AN$4 * Production!AN7 *$C7),0)</f>
        <v>0.19515663179429385</v>
      </c>
      <c r="AO7">
        <f>IFERROR((AO$5/AO$4 * Production!AO7 *$C7),0)</f>
        <v>0</v>
      </c>
      <c r="AP7">
        <f>IFERROR((AP$5/AP$4 * Production!AP7 *$C7),0)</f>
        <v>2.0584703003943594</v>
      </c>
      <c r="AQ7">
        <f>IFERROR((AQ$5/AQ$4 * Production!AQ7 *$C7),0)</f>
        <v>8.7524792441077234E-2</v>
      </c>
      <c r="AR7">
        <f>IFERROR((AR$5/AR$4 * Production!AR7 *$C7),0)</f>
        <v>0.19673755860450901</v>
      </c>
      <c r="AS7">
        <f>IFERROR((AS$5/AS$4 * Production!AS7 *$C7),0)</f>
        <v>0.57068530206513202</v>
      </c>
      <c r="AT7" s="195">
        <f t="shared" ref="AT7:AT31" si="0">SUM(E7:AS7)</f>
        <v>50.661134703061016</v>
      </c>
      <c r="AU7" s="198">
        <f t="shared" ref="AU7:AU31" si="1">IFERROR(AT7/C7, 0)</f>
        <v>73.965652978585524</v>
      </c>
    </row>
    <row r="8" spans="1:47" x14ac:dyDescent="0.45">
      <c r="A8" s="47" t="s">
        <v>64</v>
      </c>
      <c r="B8" s="44" t="s">
        <v>2</v>
      </c>
      <c r="C8" s="41">
        <v>0.76397587990009852</v>
      </c>
      <c r="D8" s="17"/>
      <c r="E8">
        <f>IFERROR((E$5/E$4 * Production!E8 *$C8),0)</f>
        <v>0</v>
      </c>
      <c r="F8">
        <f>IFERROR((F$5/F$4 * Production!F8 *$C8),0)</f>
        <v>10.237547296238946</v>
      </c>
      <c r="G8">
        <f>IFERROR((G$5/G$4 * Production!G8 *$C8),0)</f>
        <v>0.51341651496387153</v>
      </c>
      <c r="H8">
        <f>IFERROR((H$5/H$4 * Production!H8 *$C8),0)</f>
        <v>0</v>
      </c>
      <c r="I8">
        <f>IFERROR((I$5/I$4 * Production!I8 *$C8),0)</f>
        <v>0</v>
      </c>
      <c r="J8">
        <f>IFERROR((J$5/J$4 * Production!J8 *$C8),0)</f>
        <v>0</v>
      </c>
      <c r="K8">
        <f>IFERROR((K$5/K$4 * Production!K8 *$C8),0)</f>
        <v>1.2374767221484666</v>
      </c>
      <c r="L8">
        <f>IFERROR((L$5/L$4 * Production!L8 *$C8),0)</f>
        <v>5.0572076420424161E-2</v>
      </c>
      <c r="M8">
        <f>IFERROR((M$5/M$4 * Production!M8 *$C8),0)</f>
        <v>0</v>
      </c>
      <c r="N8">
        <f>IFERROR((N$5/N$4 * Production!N8 *$C8),0)</f>
        <v>11.741516873263739</v>
      </c>
      <c r="O8">
        <f>IFERROR((O$5/O$4 * Production!O8 *$C8),0)</f>
        <v>5.1627493667459108</v>
      </c>
      <c r="P8">
        <f>IFERROR((P$5/P$4 * Production!P8 *$C8),0)</f>
        <v>0.27146549382869845</v>
      </c>
      <c r="Q8">
        <f>IFERROR((Q$5/Q$4 * Production!Q8 *$C8),0)</f>
        <v>0</v>
      </c>
      <c r="R8">
        <f>IFERROR((R$5/R$4 * Production!R8 *$C8),0)</f>
        <v>3.8346826642269591</v>
      </c>
      <c r="S8">
        <f>IFERROR((S$5/S$4 * Production!S8 *$C8),0)</f>
        <v>0</v>
      </c>
      <c r="T8">
        <f>IFERROR((T$5/T$4 * Production!T8 *$C8),0)</f>
        <v>3.8591909087138901E-2</v>
      </c>
      <c r="U8">
        <f>IFERROR((U$5/U$4 * Production!U8 *$C8),0)</f>
        <v>5.1715445104712092</v>
      </c>
      <c r="V8">
        <f>IFERROR((V$5/V$4 * Production!V8 *$C8),0)</f>
        <v>2.4142669525924316</v>
      </c>
      <c r="W8">
        <f>IFERROR((W$5/W$4 * Production!W8 *$C8),0)</f>
        <v>0</v>
      </c>
      <c r="X8">
        <f>IFERROR((X$5/X$4 * Production!X8 *$C8),0)</f>
        <v>0.95515260856662132</v>
      </c>
      <c r="Y8">
        <f>IFERROR((Y$5/Y$4 * Production!Y8 *$C8),0)</f>
        <v>0</v>
      </c>
      <c r="Z8">
        <f>IFERROR((Z$5/Z$4 * Production!Z8 *$C8),0)</f>
        <v>0.53562425287023185</v>
      </c>
      <c r="AA8">
        <f>IFERROR((AA$5/AA$4 * Production!AA8 *$C8),0)</f>
        <v>0.49604610610642308</v>
      </c>
      <c r="AB8">
        <f>IFERROR((AB$5/AB$4 * Production!AB8 *$C8),0)</f>
        <v>1.3456569899695481</v>
      </c>
      <c r="AC8">
        <f>IFERROR((AC$5/AC$4 * Production!AC8 *$C8),0)</f>
        <v>2.0712563473060688</v>
      </c>
      <c r="AD8">
        <f>IFERROR((AD$5/AD$4 * Production!AD8 *$C8),0)</f>
        <v>1.5831258705524091E-2</v>
      </c>
      <c r="AE8">
        <f>IFERROR((AE$5/AE$4 * Production!AE8 *$C8),0)</f>
        <v>8.185579308686837E-2</v>
      </c>
      <c r="AF8">
        <f>IFERROR((AF$5/AF$4 * Production!AF8 *$C8),0)</f>
        <v>1.1170974757577621</v>
      </c>
      <c r="AG8">
        <f>IFERROR((AG$5/AG$4 * Production!AG8 *$C8),0)</f>
        <v>0.53320558834577647</v>
      </c>
      <c r="AH8">
        <f>IFERROR((AH$5/AH$4 * Production!AH8 *$C8),0)</f>
        <v>0</v>
      </c>
      <c r="AI8">
        <f>IFERROR((AI$5/AI$4 * Production!AI8 *$C8),0)</f>
        <v>0.36411895022705415</v>
      </c>
      <c r="AJ8">
        <f>IFERROR((AJ$5/AJ$4 * Production!AJ8 *$C8),0)</f>
        <v>3.4828769152153116</v>
      </c>
      <c r="AK8">
        <f>IFERROR((AK$5/AK$4 * Production!AK8 *$C8),0)</f>
        <v>0.13852351367333576</v>
      </c>
      <c r="AL8">
        <f>IFERROR((AL$5/AL$4 * Production!AL8 *$C8),0)</f>
        <v>1.2295610927957084</v>
      </c>
      <c r="AM8">
        <f>IFERROR((AM$5/AM$4 * Production!AM8 *$C8),0)</f>
        <v>0</v>
      </c>
      <c r="AN8">
        <f>IFERROR((AN$5/AN$4 * Production!AN8 *$C8),0)</f>
        <v>0.21767980720095623</v>
      </c>
      <c r="AO8">
        <f>IFERROR((AO$5/AO$4 * Production!AO8 *$C8),0)</f>
        <v>0</v>
      </c>
      <c r="AP8">
        <f>IFERROR((AP$5/AP$4 * Production!AP8 *$C8),0)</f>
        <v>2.2960399244389915</v>
      </c>
      <c r="AQ8">
        <f>IFERROR((AQ$5/AQ$4 * Production!AQ8 *$C8),0)</f>
        <v>9.762609535073187E-2</v>
      </c>
      <c r="AR8">
        <f>IFERROR((AR$5/AR$4 * Production!AR8 *$C8),0)</f>
        <v>0.21944318997756201</v>
      </c>
      <c r="AS8">
        <f>IFERROR((AS$5/AS$4 * Production!AS8 *$C8),0)</f>
        <v>0.63654852711794774</v>
      </c>
      <c r="AT8" s="195">
        <f t="shared" si="0"/>
        <v>56.507974816700226</v>
      </c>
      <c r="AU8" s="198">
        <f t="shared" si="1"/>
        <v>73.965652978585538</v>
      </c>
    </row>
    <row r="9" spans="1:47" x14ac:dyDescent="0.45">
      <c r="A9" s="47" t="s">
        <v>65</v>
      </c>
      <c r="B9" s="44" t="s">
        <v>3</v>
      </c>
      <c r="C9" s="41">
        <v>0.42295700693097826</v>
      </c>
      <c r="D9" s="17"/>
      <c r="E9">
        <f>IFERROR((E$5/E$4 * Production!E9 *$C9),0)</f>
        <v>0</v>
      </c>
      <c r="F9">
        <f>IFERROR((F$5/F$4 * Production!F9 *$C9),0)</f>
        <v>5.667773651830176</v>
      </c>
      <c r="G9">
        <f>IFERROR((G$5/G$4 * Production!G9 *$C9),0)</f>
        <v>0.28424079632782251</v>
      </c>
      <c r="H9">
        <f>IFERROR((H$5/H$4 * Production!H9 *$C9),0)</f>
        <v>0</v>
      </c>
      <c r="I9">
        <f>IFERROR((I$5/I$4 * Production!I9 *$C9),0)</f>
        <v>0</v>
      </c>
      <c r="J9">
        <f>IFERROR((J$5/J$4 * Production!J9 *$C9),0)</f>
        <v>0</v>
      </c>
      <c r="K9">
        <f>IFERROR((K$5/K$4 * Production!K9 *$C9),0)</f>
        <v>0.68509944399699596</v>
      </c>
      <c r="L9">
        <f>IFERROR((L$5/L$4 * Production!L9 *$C9),0)</f>
        <v>2.7998022764624909E-2</v>
      </c>
      <c r="M9">
        <f>IFERROR((M$5/M$4 * Production!M9 *$C9),0)</f>
        <v>0</v>
      </c>
      <c r="N9">
        <f>IFERROR((N$5/N$4 * Production!N9 *$C9),0)</f>
        <v>6.5004105027433718</v>
      </c>
      <c r="O9">
        <f>IFERROR((O$5/O$4 * Production!O9 *$C9),0)</f>
        <v>2.858232932666926</v>
      </c>
      <c r="P9">
        <f>IFERROR((P$5/P$4 * Production!P9 *$C9),0)</f>
        <v>0.1502903897565987</v>
      </c>
      <c r="Q9">
        <f>IFERROR((Q$5/Q$4 * Production!Q9 *$C9),0)</f>
        <v>0</v>
      </c>
      <c r="R9">
        <f>IFERROR((R$5/R$4 * Production!R9 *$C9),0)</f>
        <v>2.1229805087611311</v>
      </c>
      <c r="S9">
        <f>IFERROR((S$5/S$4 * Production!S9 *$C9),0)</f>
        <v>0</v>
      </c>
      <c r="T9">
        <f>IFERROR((T$5/T$4 * Production!T9 *$C9),0)</f>
        <v>2.1365489132174086E-2</v>
      </c>
      <c r="U9">
        <f>IFERROR((U$5/U$4 * Production!U9 *$C9),0)</f>
        <v>2.8631021540172998</v>
      </c>
      <c r="V9">
        <f>IFERROR((V$5/V$4 * Production!V9 *$C9),0)</f>
        <v>1.3366012606764461</v>
      </c>
      <c r="W9">
        <f>IFERROR((W$5/W$4 * Production!W9 *$C9),0)</f>
        <v>0</v>
      </c>
      <c r="X9">
        <f>IFERROR((X$5/X$4 * Production!X9 *$C9),0)</f>
        <v>0.52879743865013396</v>
      </c>
      <c r="Y9">
        <f>IFERROR((Y$5/Y$4 * Production!Y9 *$C9),0)</f>
        <v>0</v>
      </c>
      <c r="Z9">
        <f>IFERROR((Z$5/Z$4 * Production!Z9 *$C9),0)</f>
        <v>0.2965355802375057</v>
      </c>
      <c r="AA9">
        <f>IFERROR((AA$5/AA$4 * Production!AA9 *$C9),0)</f>
        <v>0.27462408416084355</v>
      </c>
      <c r="AB9">
        <f>IFERROR((AB$5/AB$4 * Production!AB9 *$C9),0)</f>
        <v>0.74499086660654146</v>
      </c>
      <c r="AC9">
        <f>IFERROR((AC$5/AC$4 * Production!AC9 *$C9),0)</f>
        <v>1.1467016280120295</v>
      </c>
      <c r="AD9">
        <f>IFERROR((AD$5/AD$4 * Production!AD9 *$C9),0)</f>
        <v>8.7645984306651929E-3</v>
      </c>
      <c r="AE9">
        <f>IFERROR((AE$5/AE$4 * Production!AE9 *$C9),0)</f>
        <v>4.531750563710283E-2</v>
      </c>
      <c r="AF9">
        <f>IFERROR((AF$5/AF$4 * Production!AF9 *$C9),0)</f>
        <v>0.61845434813784772</v>
      </c>
      <c r="AG9">
        <f>IFERROR((AG$5/AG$4 * Production!AG9 *$C9),0)</f>
        <v>0.29519654436615395</v>
      </c>
      <c r="AH9">
        <f>IFERROR((AH$5/AH$4 * Production!AH9 *$C9),0)</f>
        <v>0</v>
      </c>
      <c r="AI9">
        <f>IFERROR((AI$5/AI$4 * Production!AI9 *$C9),0)</f>
        <v>0.20158576390529945</v>
      </c>
      <c r="AJ9">
        <f>IFERROR((AJ$5/AJ$4 * Production!AJ9 *$C9),0)</f>
        <v>1.9282116547463488</v>
      </c>
      <c r="AK9">
        <f>IFERROR((AK$5/AK$4 * Production!AK9 *$C9),0)</f>
        <v>7.6690236268320416E-2</v>
      </c>
      <c r="AL9">
        <f>IFERROR((AL$5/AL$4 * Production!AL9 *$C9),0)</f>
        <v>0.68071714478166545</v>
      </c>
      <c r="AM9">
        <f>IFERROR((AM$5/AM$4 * Production!AM9 *$C9),0)</f>
        <v>0</v>
      </c>
      <c r="AN9">
        <f>IFERROR((AN$5/AN$4 * Production!AN9 *$C9),0)</f>
        <v>0.12051322842164637</v>
      </c>
      <c r="AO9">
        <f>IFERROR((AO$5/AO$4 * Production!AO9 *$C9),0)</f>
        <v>0</v>
      </c>
      <c r="AP9">
        <f>IFERROR((AP$5/AP$4 * Production!AP9 *$C9),0)</f>
        <v>1.2711476890628208</v>
      </c>
      <c r="AQ9">
        <f>IFERROR((AQ$5/AQ$4 * Production!AQ9 *$C9),0)</f>
        <v>5.4048356989102007E-2</v>
      </c>
      <c r="AR9">
        <f>IFERROR((AR$5/AR$4 * Production!AR9 *$C9),0)</f>
        <v>0.1214894831973395</v>
      </c>
      <c r="AS9">
        <f>IFERROR((AS$5/AS$4 * Production!AS9 *$C9),0)</f>
        <v>0.35240989523299621</v>
      </c>
      <c r="AT9" s="195">
        <f t="shared" si="0"/>
        <v>31.284291199517938</v>
      </c>
      <c r="AU9" s="198">
        <f t="shared" si="1"/>
        <v>73.965652978585538</v>
      </c>
    </row>
    <row r="10" spans="1:47" x14ac:dyDescent="0.45">
      <c r="A10" s="47" t="s">
        <v>66</v>
      </c>
      <c r="B10" s="44" t="s">
        <v>4</v>
      </c>
      <c r="C10" s="41">
        <v>2.0237614432350282E-2</v>
      </c>
      <c r="D10" s="17"/>
      <c r="E10">
        <f>IFERROR((E$5/E$4 * Production!E10 *$C10),0)</f>
        <v>0</v>
      </c>
      <c r="F10">
        <f>IFERROR((F$5/F$4 * Production!F10 *$C10),0)</f>
        <v>0</v>
      </c>
      <c r="G10">
        <f>IFERROR((G$5/G$4 * Production!G10 *$C10),0)</f>
        <v>0</v>
      </c>
      <c r="H10">
        <f>IFERROR((H$5/H$4 * Production!H10 *$C10),0)</f>
        <v>0</v>
      </c>
      <c r="I10">
        <f>IFERROR((I$5/I$4 * Production!I10 *$C10),0)</f>
        <v>0</v>
      </c>
      <c r="J10">
        <f>IFERROR((J$5/J$4 * Production!J10 *$C10),0)</f>
        <v>0</v>
      </c>
      <c r="K10">
        <f>IFERROR((K$5/K$4 * Production!K10 *$C10),0)</f>
        <v>0</v>
      </c>
      <c r="L10">
        <f>IFERROR((L$5/L$4 * Production!L10 *$C10),0)</f>
        <v>0</v>
      </c>
      <c r="M10">
        <f>IFERROR((M$5/M$4 * Production!M10 *$C10),0)</f>
        <v>0</v>
      </c>
      <c r="N10">
        <f>IFERROR((N$5/N$4 * Production!N10 *$C10),0)</f>
        <v>0</v>
      </c>
      <c r="O10">
        <f>IFERROR((O$5/O$4 * Production!O10 *$C10),0)</f>
        <v>0</v>
      </c>
      <c r="P10">
        <f>IFERROR((P$5/P$4 * Production!P10 *$C10),0)</f>
        <v>0</v>
      </c>
      <c r="Q10">
        <f>IFERROR((Q$5/Q$4 * Production!Q10 *$C10),0)</f>
        <v>0</v>
      </c>
      <c r="R10">
        <f>IFERROR((R$5/R$4 * Production!R10 *$C10),0)</f>
        <v>0</v>
      </c>
      <c r="S10">
        <f>IFERROR((S$5/S$4 * Production!S10 *$C10),0)</f>
        <v>0</v>
      </c>
      <c r="T10">
        <f>IFERROR((T$5/T$4 * Production!T10 *$C10),0)</f>
        <v>0</v>
      </c>
      <c r="U10">
        <f>IFERROR((U$5/U$4 * Production!U10 *$C10),0)</f>
        <v>0</v>
      </c>
      <c r="V10">
        <f>IFERROR((V$5/V$4 * Production!V10 *$C10),0)</f>
        <v>0</v>
      </c>
      <c r="W10">
        <f>IFERROR((W$5/W$4 * Production!W10 *$C10),0)</f>
        <v>0</v>
      </c>
      <c r="X10">
        <f>IFERROR((X$5/X$4 * Production!X10 *$C10),0)</f>
        <v>0</v>
      </c>
      <c r="Y10">
        <f>IFERROR((Y$5/Y$4 * Production!Y10 *$C10),0)</f>
        <v>0</v>
      </c>
      <c r="Z10">
        <f>IFERROR((Z$5/Z$4 * Production!Z10 *$C10),0)</f>
        <v>0</v>
      </c>
      <c r="AA10">
        <f>IFERROR((AA$5/AA$4 * Production!AA10 *$C10),0)</f>
        <v>0</v>
      </c>
      <c r="AB10">
        <f>IFERROR((AB$5/AB$4 * Production!AB10 *$C10),0)</f>
        <v>0</v>
      </c>
      <c r="AC10">
        <f>IFERROR((AC$5/AC$4 * Production!AC10 *$C10),0)</f>
        <v>0</v>
      </c>
      <c r="AD10">
        <f>IFERROR((AD$5/AD$4 * Production!AD10 *$C10),0)</f>
        <v>0</v>
      </c>
      <c r="AE10">
        <f>IFERROR((AE$5/AE$4 * Production!AE10 *$C10),0)</f>
        <v>0</v>
      </c>
      <c r="AF10">
        <f>IFERROR((AF$5/AF$4 * Production!AF10 *$C10),0)</f>
        <v>0</v>
      </c>
      <c r="AG10">
        <f>IFERROR((AG$5/AG$4 * Production!AG10 *$C10),0)</f>
        <v>0</v>
      </c>
      <c r="AH10">
        <f>IFERROR((AH$5/AH$4 * Production!AH10 *$C10),0)</f>
        <v>0</v>
      </c>
      <c r="AI10">
        <f>IFERROR((AI$5/AI$4 * Production!AI10 *$C10),0)</f>
        <v>0</v>
      </c>
      <c r="AJ10">
        <f>IFERROR((AJ$5/AJ$4 * Production!AJ10 *$C10),0)</f>
        <v>0</v>
      </c>
      <c r="AK10">
        <f>IFERROR((AK$5/AK$4 * Production!AK10 *$C10),0)</f>
        <v>0</v>
      </c>
      <c r="AL10">
        <f>IFERROR((AL$5/AL$4 * Production!AL10 *$C10),0)</f>
        <v>0</v>
      </c>
      <c r="AM10">
        <f>IFERROR((AM$5/AM$4 * Production!AM10 *$C10),0)</f>
        <v>0</v>
      </c>
      <c r="AN10">
        <f>IFERROR((AN$5/AN$4 * Production!AN10 *$C10),0)</f>
        <v>0</v>
      </c>
      <c r="AO10">
        <f>IFERROR((AO$5/AO$4 * Production!AO10 *$C10),0)</f>
        <v>0</v>
      </c>
      <c r="AP10">
        <f>IFERROR((AP$5/AP$4 * Production!AP10 *$C10),0)</f>
        <v>0</v>
      </c>
      <c r="AQ10">
        <f>IFERROR((AQ$5/AQ$4 * Production!AQ10 *$C10),0)</f>
        <v>0</v>
      </c>
      <c r="AR10">
        <f>IFERROR((AR$5/AR$4 * Production!AR10 *$C10),0)</f>
        <v>0</v>
      </c>
      <c r="AS10">
        <f>IFERROR((AS$5/AS$4 * Production!AS10 *$C10),0)</f>
        <v>0</v>
      </c>
      <c r="AT10" s="195">
        <f t="shared" si="0"/>
        <v>0</v>
      </c>
      <c r="AU10" s="198">
        <f t="shared" si="1"/>
        <v>0</v>
      </c>
    </row>
    <row r="11" spans="1:47" x14ac:dyDescent="0.45">
      <c r="A11" s="47" t="s">
        <v>67</v>
      </c>
      <c r="B11" s="44" t="s">
        <v>5</v>
      </c>
      <c r="C11" s="41">
        <v>1.2593563178694159E-2</v>
      </c>
      <c r="D11" s="17"/>
      <c r="E11">
        <f>IFERROR((E$5/E$4 * Production!E11 *$C11),0)</f>
        <v>0</v>
      </c>
      <c r="F11">
        <f>IFERROR((F$5/F$4 * Production!F11 *$C11),0)</f>
        <v>0</v>
      </c>
      <c r="G11">
        <f>IFERROR((G$5/G$4 * Production!G11 *$C11),0)</f>
        <v>0</v>
      </c>
      <c r="H11">
        <f>IFERROR((H$5/H$4 * Production!H11 *$C11),0)</f>
        <v>0</v>
      </c>
      <c r="I11">
        <f>IFERROR((I$5/I$4 * Production!I11 *$C11),0)</f>
        <v>0</v>
      </c>
      <c r="J11">
        <f>IFERROR((J$5/J$4 * Production!J11 *$C11),0)</f>
        <v>0</v>
      </c>
      <c r="K11">
        <f>IFERROR((K$5/K$4 * Production!K11 *$C11),0)</f>
        <v>0</v>
      </c>
      <c r="L11">
        <f>IFERROR((L$5/L$4 * Production!L11 *$C11),0)</f>
        <v>0</v>
      </c>
      <c r="M11">
        <f>IFERROR((M$5/M$4 * Production!M11 *$C11),0)</f>
        <v>0</v>
      </c>
      <c r="N11">
        <f>IFERROR((N$5/N$4 * Production!N11 *$C11),0)</f>
        <v>0</v>
      </c>
      <c r="O11">
        <f>IFERROR((O$5/O$4 * Production!O11 *$C11),0)</f>
        <v>0</v>
      </c>
      <c r="P11">
        <f>IFERROR((P$5/P$4 * Production!P11 *$C11),0)</f>
        <v>0</v>
      </c>
      <c r="Q11">
        <f>IFERROR((Q$5/Q$4 * Production!Q11 *$C11),0)</f>
        <v>0</v>
      </c>
      <c r="R11">
        <f>IFERROR((R$5/R$4 * Production!R11 *$C11),0)</f>
        <v>0</v>
      </c>
      <c r="S11">
        <f>IFERROR((S$5/S$4 * Production!S11 *$C11),0)</f>
        <v>0</v>
      </c>
      <c r="T11">
        <f>IFERROR((T$5/T$4 * Production!T11 *$C11),0)</f>
        <v>0</v>
      </c>
      <c r="U11">
        <f>IFERROR((U$5/U$4 * Production!U11 *$C11),0)</f>
        <v>0</v>
      </c>
      <c r="V11">
        <f>IFERROR((V$5/V$4 * Production!V11 *$C11),0)</f>
        <v>0</v>
      </c>
      <c r="W11">
        <f>IFERROR((W$5/W$4 * Production!W11 *$C11),0)</f>
        <v>0</v>
      </c>
      <c r="X11">
        <f>IFERROR((X$5/X$4 * Production!X11 *$C11),0)</f>
        <v>0</v>
      </c>
      <c r="Y11">
        <f>IFERROR((Y$5/Y$4 * Production!Y11 *$C11),0)</f>
        <v>0</v>
      </c>
      <c r="Z11">
        <f>IFERROR((Z$5/Z$4 * Production!Z11 *$C11),0)</f>
        <v>0</v>
      </c>
      <c r="AA11">
        <f>IFERROR((AA$5/AA$4 * Production!AA11 *$C11),0)</f>
        <v>0</v>
      </c>
      <c r="AB11">
        <f>IFERROR((AB$5/AB$4 * Production!AB11 *$C11),0)</f>
        <v>0</v>
      </c>
      <c r="AC11">
        <f>IFERROR((AC$5/AC$4 * Production!AC11 *$C11),0)</f>
        <v>0</v>
      </c>
      <c r="AD11">
        <f>IFERROR((AD$5/AD$4 * Production!AD11 *$C11),0)</f>
        <v>0</v>
      </c>
      <c r="AE11">
        <f>IFERROR((AE$5/AE$4 * Production!AE11 *$C11),0)</f>
        <v>0</v>
      </c>
      <c r="AF11">
        <f>IFERROR((AF$5/AF$4 * Production!AF11 *$C11),0)</f>
        <v>0</v>
      </c>
      <c r="AG11">
        <f>IFERROR((AG$5/AG$4 * Production!AG11 *$C11),0)</f>
        <v>0</v>
      </c>
      <c r="AH11">
        <f>IFERROR((AH$5/AH$4 * Production!AH11 *$C11),0)</f>
        <v>0</v>
      </c>
      <c r="AI11">
        <f>IFERROR((AI$5/AI$4 * Production!AI11 *$C11),0)</f>
        <v>0</v>
      </c>
      <c r="AJ11">
        <f>IFERROR((AJ$5/AJ$4 * Production!AJ11 *$C11),0)</f>
        <v>0</v>
      </c>
      <c r="AK11">
        <f>IFERROR((AK$5/AK$4 * Production!AK11 *$C11),0)</f>
        <v>0</v>
      </c>
      <c r="AL11">
        <f>IFERROR((AL$5/AL$4 * Production!AL11 *$C11),0)</f>
        <v>0</v>
      </c>
      <c r="AM11">
        <f>IFERROR((AM$5/AM$4 * Production!AM11 *$C11),0)</f>
        <v>0</v>
      </c>
      <c r="AN11">
        <f>IFERROR((AN$5/AN$4 * Production!AN11 *$C11),0)</f>
        <v>0</v>
      </c>
      <c r="AO11">
        <f>IFERROR((AO$5/AO$4 * Production!AO11 *$C11),0)</f>
        <v>0</v>
      </c>
      <c r="AP11">
        <f>IFERROR((AP$5/AP$4 * Production!AP11 *$C11),0)</f>
        <v>0</v>
      </c>
      <c r="AQ11">
        <f>IFERROR((AQ$5/AQ$4 * Production!AQ11 *$C11),0)</f>
        <v>0</v>
      </c>
      <c r="AR11">
        <f>IFERROR((AR$5/AR$4 * Production!AR11 *$C11),0)</f>
        <v>0</v>
      </c>
      <c r="AS11">
        <f>IFERROR((AS$5/AS$4 * Production!AS11 *$C11),0)</f>
        <v>0</v>
      </c>
      <c r="AT11" s="195">
        <f t="shared" si="0"/>
        <v>0</v>
      </c>
      <c r="AU11" s="198">
        <f t="shared" si="1"/>
        <v>0</v>
      </c>
    </row>
    <row r="12" spans="1:47" x14ac:dyDescent="0.45">
      <c r="A12" s="47" t="s">
        <v>68</v>
      </c>
      <c r="B12" s="44" t="s">
        <v>6</v>
      </c>
      <c r="C12" s="41">
        <v>0</v>
      </c>
      <c r="D12" s="17"/>
      <c r="E12">
        <f>IFERROR((E$5/E$4 * Production!E12 *$C12),0)</f>
        <v>0</v>
      </c>
      <c r="F12">
        <f>IFERROR((F$5/F$4 * Production!F12 *$C12),0)</f>
        <v>0</v>
      </c>
      <c r="G12">
        <f>IFERROR((G$5/G$4 * Production!G12 *$C12),0)</f>
        <v>0</v>
      </c>
      <c r="H12">
        <f>IFERROR((H$5/H$4 * Production!H12 *$C12),0)</f>
        <v>0</v>
      </c>
      <c r="I12">
        <f>IFERROR((I$5/I$4 * Production!I12 *$C12),0)</f>
        <v>0</v>
      </c>
      <c r="J12">
        <f>IFERROR((J$5/J$4 * Production!J12 *$C12),0)</f>
        <v>0</v>
      </c>
      <c r="K12">
        <f>IFERROR((K$5/K$4 * Production!K12 *$C12),0)</f>
        <v>0</v>
      </c>
      <c r="L12">
        <f>IFERROR((L$5/L$4 * Production!L12 *$C12),0)</f>
        <v>0</v>
      </c>
      <c r="M12">
        <f>IFERROR((M$5/M$4 * Production!M12 *$C12),0)</f>
        <v>0</v>
      </c>
      <c r="N12">
        <f>IFERROR((N$5/N$4 * Production!N12 *$C12),0)</f>
        <v>0</v>
      </c>
      <c r="O12">
        <f>IFERROR((O$5/O$4 * Production!O12 *$C12),0)</f>
        <v>0</v>
      </c>
      <c r="P12">
        <f>IFERROR((P$5/P$4 * Production!P12 *$C12),0)</f>
        <v>0</v>
      </c>
      <c r="Q12">
        <f>IFERROR((Q$5/Q$4 * Production!Q12 *$C12),0)</f>
        <v>0</v>
      </c>
      <c r="R12">
        <f>IFERROR((R$5/R$4 * Production!R12 *$C12),0)</f>
        <v>0</v>
      </c>
      <c r="S12">
        <f>IFERROR((S$5/S$4 * Production!S12 *$C12),0)</f>
        <v>0</v>
      </c>
      <c r="T12">
        <f>IFERROR((T$5/T$4 * Production!T12 *$C12),0)</f>
        <v>0</v>
      </c>
      <c r="U12">
        <f>IFERROR((U$5/U$4 * Production!U12 *$C12),0)</f>
        <v>0</v>
      </c>
      <c r="V12">
        <f>IFERROR((V$5/V$4 * Production!V12 *$C12),0)</f>
        <v>0</v>
      </c>
      <c r="W12">
        <f>IFERROR((W$5/W$4 * Production!W12 *$C12),0)</f>
        <v>0</v>
      </c>
      <c r="X12">
        <f>IFERROR((X$5/X$4 * Production!X12 *$C12),0)</f>
        <v>0</v>
      </c>
      <c r="Y12">
        <f>IFERROR((Y$5/Y$4 * Production!Y12 *$C12),0)</f>
        <v>0</v>
      </c>
      <c r="Z12">
        <f>IFERROR((Z$5/Z$4 * Production!Z12 *$C12),0)</f>
        <v>0</v>
      </c>
      <c r="AA12">
        <f>IFERROR((AA$5/AA$4 * Production!AA12 *$C12),0)</f>
        <v>0</v>
      </c>
      <c r="AB12">
        <f>IFERROR((AB$5/AB$4 * Production!AB12 *$C12),0)</f>
        <v>0</v>
      </c>
      <c r="AC12">
        <f>IFERROR((AC$5/AC$4 * Production!AC12 *$C12),0)</f>
        <v>0</v>
      </c>
      <c r="AD12">
        <f>IFERROR((AD$5/AD$4 * Production!AD12 *$C12),0)</f>
        <v>0</v>
      </c>
      <c r="AE12">
        <f>IFERROR((AE$5/AE$4 * Production!AE12 *$C12),0)</f>
        <v>0</v>
      </c>
      <c r="AF12">
        <f>IFERROR((AF$5/AF$4 * Production!AF12 *$C12),0)</f>
        <v>0</v>
      </c>
      <c r="AG12">
        <f>IFERROR((AG$5/AG$4 * Production!AG12 *$C12),0)</f>
        <v>0</v>
      </c>
      <c r="AH12">
        <f>IFERROR((AH$5/AH$4 * Production!AH12 *$C12),0)</f>
        <v>0</v>
      </c>
      <c r="AI12">
        <f>IFERROR((AI$5/AI$4 * Production!AI12 *$C12),0)</f>
        <v>0</v>
      </c>
      <c r="AJ12">
        <f>IFERROR((AJ$5/AJ$4 * Production!AJ12 *$C12),0)</f>
        <v>0</v>
      </c>
      <c r="AK12">
        <f>IFERROR((AK$5/AK$4 * Production!AK12 *$C12),0)</f>
        <v>0</v>
      </c>
      <c r="AL12">
        <f>IFERROR((AL$5/AL$4 * Production!AL12 *$C12),0)</f>
        <v>0</v>
      </c>
      <c r="AM12">
        <f>IFERROR((AM$5/AM$4 * Production!AM12 *$C12),0)</f>
        <v>0</v>
      </c>
      <c r="AN12">
        <f>IFERROR((AN$5/AN$4 * Production!AN12 *$C12),0)</f>
        <v>0</v>
      </c>
      <c r="AO12">
        <f>IFERROR((AO$5/AO$4 * Production!AO12 *$C12),0)</f>
        <v>0</v>
      </c>
      <c r="AP12">
        <f>IFERROR((AP$5/AP$4 * Production!AP12 *$C12),0)</f>
        <v>0</v>
      </c>
      <c r="AQ12">
        <f>IFERROR((AQ$5/AQ$4 * Production!AQ12 *$C12),0)</f>
        <v>0</v>
      </c>
      <c r="AR12">
        <f>IFERROR((AR$5/AR$4 * Production!AR12 *$C12),0)</f>
        <v>0</v>
      </c>
      <c r="AS12">
        <f>IFERROR((AS$5/AS$4 * Production!AS12 *$C12),0)</f>
        <v>0</v>
      </c>
      <c r="AT12" s="195">
        <f t="shared" si="0"/>
        <v>0</v>
      </c>
      <c r="AU12" s="198">
        <f t="shared" si="1"/>
        <v>0</v>
      </c>
    </row>
    <row r="13" spans="1:47" x14ac:dyDescent="0.45">
      <c r="A13" s="47" t="s">
        <v>69</v>
      </c>
      <c r="B13" s="44" t="s">
        <v>7</v>
      </c>
      <c r="C13" s="41">
        <v>0.17829148946509185</v>
      </c>
      <c r="D13" s="17"/>
      <c r="E13">
        <f>IFERROR((E$5/E$4 * Production!E13 *$C13),0)</f>
        <v>0</v>
      </c>
      <c r="F13">
        <f>IFERROR((F$5/F$4 * Production!F13 *$C13),0)</f>
        <v>0</v>
      </c>
      <c r="G13">
        <f>IFERROR((G$5/G$4 * Production!G13 *$C13),0)</f>
        <v>0</v>
      </c>
      <c r="H13">
        <f>IFERROR((H$5/H$4 * Production!H13 *$C13),0)</f>
        <v>0</v>
      </c>
      <c r="I13">
        <f>IFERROR((I$5/I$4 * Production!I13 *$C13),0)</f>
        <v>0</v>
      </c>
      <c r="J13">
        <f>IFERROR((J$5/J$4 * Production!J13 *$C13),0)</f>
        <v>0</v>
      </c>
      <c r="K13">
        <f>IFERROR((K$5/K$4 * Production!K13 *$C13),0)</f>
        <v>0</v>
      </c>
      <c r="L13">
        <f>IFERROR((L$5/L$4 * Production!L13 *$C13),0)</f>
        <v>0</v>
      </c>
      <c r="M13">
        <f>IFERROR((M$5/M$4 * Production!M13 *$C13),0)</f>
        <v>0</v>
      </c>
      <c r="N13">
        <f>IFERROR((N$5/N$4 * Production!N13 *$C13),0)</f>
        <v>0</v>
      </c>
      <c r="O13">
        <f>IFERROR((O$5/O$4 * Production!O13 *$C13),0)</f>
        <v>0</v>
      </c>
      <c r="P13">
        <f>IFERROR((P$5/P$4 * Production!P13 *$C13),0)</f>
        <v>0</v>
      </c>
      <c r="Q13">
        <f>IFERROR((Q$5/Q$4 * Production!Q13 *$C13),0)</f>
        <v>0</v>
      </c>
      <c r="R13">
        <f>IFERROR((R$5/R$4 * Production!R13 *$C13),0)</f>
        <v>0</v>
      </c>
      <c r="S13">
        <f>IFERROR((S$5/S$4 * Production!S13 *$C13),0)</f>
        <v>0</v>
      </c>
      <c r="T13">
        <f>IFERROR((T$5/T$4 * Production!T13 *$C13),0)</f>
        <v>0</v>
      </c>
      <c r="U13">
        <f>IFERROR((U$5/U$4 * Production!U13 *$C13),0)</f>
        <v>0</v>
      </c>
      <c r="V13">
        <f>IFERROR((V$5/V$4 * Production!V13 *$C13),0)</f>
        <v>0</v>
      </c>
      <c r="W13">
        <f>IFERROR((W$5/W$4 * Production!W13 *$C13),0)</f>
        <v>0</v>
      </c>
      <c r="X13">
        <f>IFERROR((X$5/X$4 * Production!X13 *$C13),0)</f>
        <v>0</v>
      </c>
      <c r="Y13">
        <f>IFERROR((Y$5/Y$4 * Production!Y13 *$C13),0)</f>
        <v>0</v>
      </c>
      <c r="Z13">
        <f>IFERROR((Z$5/Z$4 * Production!Z13 *$C13),0)</f>
        <v>0</v>
      </c>
      <c r="AA13">
        <f>IFERROR((AA$5/AA$4 * Production!AA13 *$C13),0)</f>
        <v>0</v>
      </c>
      <c r="AB13">
        <f>IFERROR((AB$5/AB$4 * Production!AB13 *$C13),0)</f>
        <v>0</v>
      </c>
      <c r="AC13">
        <f>IFERROR((AC$5/AC$4 * Production!AC13 *$C13),0)</f>
        <v>0</v>
      </c>
      <c r="AD13">
        <f>IFERROR((AD$5/AD$4 * Production!AD13 *$C13),0)</f>
        <v>0</v>
      </c>
      <c r="AE13">
        <f>IFERROR((AE$5/AE$4 * Production!AE13 *$C13),0)</f>
        <v>0</v>
      </c>
      <c r="AF13">
        <f>IFERROR((AF$5/AF$4 * Production!AF13 *$C13),0)</f>
        <v>0</v>
      </c>
      <c r="AG13">
        <f>IFERROR((AG$5/AG$4 * Production!AG13 *$C13),0)</f>
        <v>0</v>
      </c>
      <c r="AH13">
        <f>IFERROR((AH$5/AH$4 * Production!AH13 *$C13),0)</f>
        <v>0</v>
      </c>
      <c r="AI13">
        <f>IFERROR((AI$5/AI$4 * Production!AI13 *$C13),0)</f>
        <v>0</v>
      </c>
      <c r="AJ13">
        <f>IFERROR((AJ$5/AJ$4 * Production!AJ13 *$C13),0)</f>
        <v>0</v>
      </c>
      <c r="AK13">
        <f>IFERROR((AK$5/AK$4 * Production!AK13 *$C13),0)</f>
        <v>0</v>
      </c>
      <c r="AL13">
        <f>IFERROR((AL$5/AL$4 * Production!AL13 *$C13),0)</f>
        <v>0</v>
      </c>
      <c r="AM13">
        <f>IFERROR((AM$5/AM$4 * Production!AM13 *$C13),0)</f>
        <v>0</v>
      </c>
      <c r="AN13">
        <f>IFERROR((AN$5/AN$4 * Production!AN13 *$C13),0)</f>
        <v>0</v>
      </c>
      <c r="AO13">
        <f>IFERROR((AO$5/AO$4 * Production!AO13 *$C13),0)</f>
        <v>0</v>
      </c>
      <c r="AP13">
        <f>IFERROR((AP$5/AP$4 * Production!AP13 *$C13),0)</f>
        <v>0</v>
      </c>
      <c r="AQ13">
        <f>IFERROR((AQ$5/AQ$4 * Production!AQ13 *$C13),0)</f>
        <v>0</v>
      </c>
      <c r="AR13">
        <f>IFERROR((AR$5/AR$4 * Production!AR13 *$C13),0)</f>
        <v>0</v>
      </c>
      <c r="AS13">
        <f>IFERROR((AS$5/AS$4 * Production!AS13 *$C13),0)</f>
        <v>0</v>
      </c>
      <c r="AT13" s="195">
        <f t="shared" si="0"/>
        <v>0</v>
      </c>
      <c r="AU13" s="198">
        <f t="shared" si="1"/>
        <v>0</v>
      </c>
    </row>
    <row r="14" spans="1:47" x14ac:dyDescent="0.45">
      <c r="A14" s="47" t="s">
        <v>70</v>
      </c>
      <c r="B14" s="44" t="s">
        <v>8</v>
      </c>
      <c r="C14" s="41">
        <v>3.4146769132170629E-2</v>
      </c>
      <c r="D14" s="17"/>
      <c r="E14">
        <f>IFERROR((E$5/E$4 * Production!E14 *$C14),0)</f>
        <v>0</v>
      </c>
      <c r="F14">
        <f>IFERROR((F$5/F$4 * Production!F14 *$C14),0)</f>
        <v>0</v>
      </c>
      <c r="G14">
        <f>IFERROR((G$5/G$4 * Production!G14 *$C14),0)</f>
        <v>0</v>
      </c>
      <c r="H14">
        <f>IFERROR((H$5/H$4 * Production!H14 *$C14),0)</f>
        <v>0</v>
      </c>
      <c r="I14">
        <f>IFERROR((I$5/I$4 * Production!I14 *$C14),0)</f>
        <v>0</v>
      </c>
      <c r="J14">
        <f>IFERROR((J$5/J$4 * Production!J14 *$C14),0)</f>
        <v>0</v>
      </c>
      <c r="K14">
        <f>IFERROR((K$5/K$4 * Production!K14 *$C14),0)</f>
        <v>0</v>
      </c>
      <c r="L14">
        <f>IFERROR((L$5/L$4 * Production!L14 *$C14),0)</f>
        <v>0</v>
      </c>
      <c r="M14">
        <f>IFERROR((M$5/M$4 * Production!M14 *$C14),0)</f>
        <v>0</v>
      </c>
      <c r="N14">
        <f>IFERROR((N$5/N$4 * Production!N14 *$C14),0)</f>
        <v>0</v>
      </c>
      <c r="O14">
        <f>IFERROR((O$5/O$4 * Production!O14 *$C14),0)</f>
        <v>0</v>
      </c>
      <c r="P14">
        <f>IFERROR((P$5/P$4 * Production!P14 *$C14),0)</f>
        <v>0</v>
      </c>
      <c r="Q14">
        <f>IFERROR((Q$5/Q$4 * Production!Q14 *$C14),0)</f>
        <v>0</v>
      </c>
      <c r="R14">
        <f>IFERROR((R$5/R$4 * Production!R14 *$C14),0)</f>
        <v>0</v>
      </c>
      <c r="S14">
        <f>IFERROR((S$5/S$4 * Production!S14 *$C14),0)</f>
        <v>0</v>
      </c>
      <c r="T14">
        <f>IFERROR((T$5/T$4 * Production!T14 *$C14),0)</f>
        <v>0</v>
      </c>
      <c r="U14">
        <f>IFERROR((U$5/U$4 * Production!U14 *$C14),0)</f>
        <v>0</v>
      </c>
      <c r="V14">
        <f>IFERROR((V$5/V$4 * Production!V14 *$C14),0)</f>
        <v>0</v>
      </c>
      <c r="W14">
        <f>IFERROR((W$5/W$4 * Production!W14 *$C14),0)</f>
        <v>0</v>
      </c>
      <c r="X14">
        <f>IFERROR((X$5/X$4 * Production!X14 *$C14),0)</f>
        <v>0</v>
      </c>
      <c r="Y14">
        <f>IFERROR((Y$5/Y$4 * Production!Y14 *$C14),0)</f>
        <v>0</v>
      </c>
      <c r="Z14">
        <f>IFERROR((Z$5/Z$4 * Production!Z14 *$C14),0)</f>
        <v>0</v>
      </c>
      <c r="AA14">
        <f>IFERROR((AA$5/AA$4 * Production!AA14 *$C14),0)</f>
        <v>0</v>
      </c>
      <c r="AB14">
        <f>IFERROR((AB$5/AB$4 * Production!AB14 *$C14),0)</f>
        <v>0</v>
      </c>
      <c r="AC14">
        <f>IFERROR((AC$5/AC$4 * Production!AC14 *$C14),0)</f>
        <v>0</v>
      </c>
      <c r="AD14">
        <f>IFERROR((AD$5/AD$4 * Production!AD14 *$C14),0)</f>
        <v>0</v>
      </c>
      <c r="AE14">
        <f>IFERROR((AE$5/AE$4 * Production!AE14 *$C14),0)</f>
        <v>0</v>
      </c>
      <c r="AF14">
        <f>IFERROR((AF$5/AF$4 * Production!AF14 *$C14),0)</f>
        <v>0</v>
      </c>
      <c r="AG14">
        <f>IFERROR((AG$5/AG$4 * Production!AG14 *$C14),0)</f>
        <v>0</v>
      </c>
      <c r="AH14">
        <f>IFERROR((AH$5/AH$4 * Production!AH14 *$C14),0)</f>
        <v>0</v>
      </c>
      <c r="AI14">
        <f>IFERROR((AI$5/AI$4 * Production!AI14 *$C14),0)</f>
        <v>0</v>
      </c>
      <c r="AJ14">
        <f>IFERROR((AJ$5/AJ$4 * Production!AJ14 *$C14),0)</f>
        <v>0</v>
      </c>
      <c r="AK14">
        <f>IFERROR((AK$5/AK$4 * Production!AK14 *$C14),0)</f>
        <v>0</v>
      </c>
      <c r="AL14">
        <f>IFERROR((AL$5/AL$4 * Production!AL14 *$C14),0)</f>
        <v>0</v>
      </c>
      <c r="AM14">
        <f>IFERROR((AM$5/AM$4 * Production!AM14 *$C14),0)</f>
        <v>0</v>
      </c>
      <c r="AN14">
        <f>IFERROR((AN$5/AN$4 * Production!AN14 *$C14),0)</f>
        <v>0</v>
      </c>
      <c r="AO14">
        <f>IFERROR((AO$5/AO$4 * Production!AO14 *$C14),0)</f>
        <v>0</v>
      </c>
      <c r="AP14">
        <f>IFERROR((AP$5/AP$4 * Production!AP14 *$C14),0)</f>
        <v>0</v>
      </c>
      <c r="AQ14">
        <f>IFERROR((AQ$5/AQ$4 * Production!AQ14 *$C14),0)</f>
        <v>0</v>
      </c>
      <c r="AR14">
        <f>IFERROR((AR$5/AR$4 * Production!AR14 *$C14),0)</f>
        <v>0</v>
      </c>
      <c r="AS14">
        <f>IFERROR((AS$5/AS$4 * Production!AS14 *$C14),0)</f>
        <v>0</v>
      </c>
      <c r="AT14" s="195">
        <f t="shared" si="0"/>
        <v>0</v>
      </c>
      <c r="AU14" s="198">
        <f t="shared" si="1"/>
        <v>0</v>
      </c>
    </row>
    <row r="15" spans="1:47" x14ac:dyDescent="0.45">
      <c r="A15" s="47" t="s">
        <v>71</v>
      </c>
      <c r="B15" s="44" t="s">
        <v>9</v>
      </c>
      <c r="C15" s="41">
        <v>1.684193513181818E-2</v>
      </c>
      <c r="D15" s="17"/>
      <c r="E15">
        <f>IFERROR((E$5/E$4 * Production!E15 *$C15),0)</f>
        <v>0</v>
      </c>
      <c r="F15">
        <f>IFERROR((F$5/F$4 * Production!F15 *$C15),0)</f>
        <v>0</v>
      </c>
      <c r="G15">
        <f>IFERROR((G$5/G$4 * Production!G15 *$C15),0)</f>
        <v>0</v>
      </c>
      <c r="H15">
        <f>IFERROR((H$5/H$4 * Production!H15 *$C15),0)</f>
        <v>0</v>
      </c>
      <c r="I15">
        <f>IFERROR((I$5/I$4 * Production!I15 *$C15),0)</f>
        <v>0</v>
      </c>
      <c r="J15">
        <f>IFERROR((J$5/J$4 * Production!J15 *$C15),0)</f>
        <v>0</v>
      </c>
      <c r="K15">
        <f>IFERROR((K$5/K$4 * Production!K15 *$C15),0)</f>
        <v>0</v>
      </c>
      <c r="L15">
        <f>IFERROR((L$5/L$4 * Production!L15 *$C15),0)</f>
        <v>0</v>
      </c>
      <c r="M15">
        <f>IFERROR((M$5/M$4 * Production!M15 *$C15),0)</f>
        <v>0</v>
      </c>
      <c r="N15">
        <f>IFERROR((N$5/N$4 * Production!N15 *$C15),0)</f>
        <v>0</v>
      </c>
      <c r="O15">
        <f>IFERROR((O$5/O$4 * Production!O15 *$C15),0)</f>
        <v>0</v>
      </c>
      <c r="P15">
        <f>IFERROR((P$5/P$4 * Production!P15 *$C15),0)</f>
        <v>0</v>
      </c>
      <c r="Q15">
        <f>IFERROR((Q$5/Q$4 * Production!Q15 *$C15),0)</f>
        <v>0</v>
      </c>
      <c r="R15">
        <f>IFERROR((R$5/R$4 * Production!R15 *$C15),0)</f>
        <v>0</v>
      </c>
      <c r="S15">
        <f>IFERROR((S$5/S$4 * Production!S15 *$C15),0)</f>
        <v>0</v>
      </c>
      <c r="T15">
        <f>IFERROR((T$5/T$4 * Production!T15 *$C15),0)</f>
        <v>0</v>
      </c>
      <c r="U15">
        <f>IFERROR((U$5/U$4 * Production!U15 *$C15),0)</f>
        <v>0</v>
      </c>
      <c r="V15">
        <f>IFERROR((V$5/V$4 * Production!V15 *$C15),0)</f>
        <v>0</v>
      </c>
      <c r="W15">
        <f>IFERROR((W$5/W$4 * Production!W15 *$C15),0)</f>
        <v>0</v>
      </c>
      <c r="X15">
        <f>IFERROR((X$5/X$4 * Production!X15 *$C15),0)</f>
        <v>0</v>
      </c>
      <c r="Y15">
        <f>IFERROR((Y$5/Y$4 * Production!Y15 *$C15),0)</f>
        <v>0</v>
      </c>
      <c r="Z15">
        <f>IFERROR((Z$5/Z$4 * Production!Z15 *$C15),0)</f>
        <v>0</v>
      </c>
      <c r="AA15">
        <f>IFERROR((AA$5/AA$4 * Production!AA15 *$C15),0)</f>
        <v>0</v>
      </c>
      <c r="AB15">
        <f>IFERROR((AB$5/AB$4 * Production!AB15 *$C15),0)</f>
        <v>0</v>
      </c>
      <c r="AC15">
        <f>IFERROR((AC$5/AC$4 * Production!AC15 *$C15),0)</f>
        <v>0</v>
      </c>
      <c r="AD15">
        <f>IFERROR((AD$5/AD$4 * Production!AD15 *$C15),0)</f>
        <v>0</v>
      </c>
      <c r="AE15">
        <f>IFERROR((AE$5/AE$4 * Production!AE15 *$C15),0)</f>
        <v>0</v>
      </c>
      <c r="AF15">
        <f>IFERROR((AF$5/AF$4 * Production!AF15 *$C15),0)</f>
        <v>0</v>
      </c>
      <c r="AG15">
        <f>IFERROR((AG$5/AG$4 * Production!AG15 *$C15),0)</f>
        <v>0</v>
      </c>
      <c r="AH15">
        <f>IFERROR((AH$5/AH$4 * Production!AH15 *$C15),0)</f>
        <v>0</v>
      </c>
      <c r="AI15">
        <f>IFERROR((AI$5/AI$4 * Production!AI15 *$C15),0)</f>
        <v>0</v>
      </c>
      <c r="AJ15">
        <f>IFERROR((AJ$5/AJ$4 * Production!AJ15 *$C15),0)</f>
        <v>0</v>
      </c>
      <c r="AK15">
        <f>IFERROR((AK$5/AK$4 * Production!AK15 *$C15),0)</f>
        <v>0</v>
      </c>
      <c r="AL15">
        <f>IFERROR((AL$5/AL$4 * Production!AL15 *$C15),0)</f>
        <v>0</v>
      </c>
      <c r="AM15">
        <f>IFERROR((AM$5/AM$4 * Production!AM15 *$C15),0)</f>
        <v>0</v>
      </c>
      <c r="AN15">
        <f>IFERROR((AN$5/AN$4 * Production!AN15 *$C15),0)</f>
        <v>0</v>
      </c>
      <c r="AO15">
        <f>IFERROR((AO$5/AO$4 * Production!AO15 *$C15),0)</f>
        <v>0</v>
      </c>
      <c r="AP15">
        <f>IFERROR((AP$5/AP$4 * Production!AP15 *$C15),0)</f>
        <v>0</v>
      </c>
      <c r="AQ15">
        <f>IFERROR((AQ$5/AQ$4 * Production!AQ15 *$C15),0)</f>
        <v>0</v>
      </c>
      <c r="AR15">
        <f>IFERROR((AR$5/AR$4 * Production!AR15 *$C15),0)</f>
        <v>0</v>
      </c>
      <c r="AS15">
        <f>IFERROR((AS$5/AS$4 * Production!AS15 *$C15),0)</f>
        <v>0</v>
      </c>
      <c r="AT15" s="195">
        <f t="shared" si="0"/>
        <v>0</v>
      </c>
      <c r="AU15" s="198">
        <f t="shared" si="1"/>
        <v>0</v>
      </c>
    </row>
    <row r="16" spans="1:47" x14ac:dyDescent="0.45">
      <c r="A16" s="47" t="s">
        <v>72</v>
      </c>
      <c r="B16" s="44" t="s">
        <v>10</v>
      </c>
      <c r="C16" s="41">
        <v>4.1783558603218217E-2</v>
      </c>
      <c r="D16" s="17"/>
      <c r="E16">
        <f>IFERROR((E$5/E$4 * Production!E16 *$C16),0)</f>
        <v>0</v>
      </c>
      <c r="F16">
        <f>IFERROR((F$5/F$4 * Production!F16 *$C16),0)</f>
        <v>0</v>
      </c>
      <c r="G16">
        <f>IFERROR((G$5/G$4 * Production!G16 *$C16),0)</f>
        <v>0</v>
      </c>
      <c r="H16">
        <f>IFERROR((H$5/H$4 * Production!H16 *$C16),0)</f>
        <v>0</v>
      </c>
      <c r="I16">
        <f>IFERROR((I$5/I$4 * Production!I16 *$C16),0)</f>
        <v>0</v>
      </c>
      <c r="J16">
        <f>IFERROR((J$5/J$4 * Production!J16 *$C16),0)</f>
        <v>0</v>
      </c>
      <c r="K16">
        <f>IFERROR((K$5/K$4 * Production!K16 *$C16),0)</f>
        <v>0</v>
      </c>
      <c r="L16">
        <f>IFERROR((L$5/L$4 * Production!L16 *$C16),0)</f>
        <v>0</v>
      </c>
      <c r="M16">
        <f>IFERROR((M$5/M$4 * Production!M16 *$C16),0)</f>
        <v>0</v>
      </c>
      <c r="N16">
        <f>IFERROR((N$5/N$4 * Production!N16 *$C16),0)</f>
        <v>0</v>
      </c>
      <c r="O16">
        <f>IFERROR((O$5/O$4 * Production!O16 *$C16),0)</f>
        <v>0</v>
      </c>
      <c r="P16">
        <f>IFERROR((P$5/P$4 * Production!P16 *$C16),0)</f>
        <v>0</v>
      </c>
      <c r="Q16">
        <f>IFERROR((Q$5/Q$4 * Production!Q16 *$C16),0)</f>
        <v>0</v>
      </c>
      <c r="R16">
        <f>IFERROR((R$5/R$4 * Production!R16 *$C16),0)</f>
        <v>0</v>
      </c>
      <c r="S16">
        <f>IFERROR((S$5/S$4 * Production!S16 *$C16),0)</f>
        <v>0</v>
      </c>
      <c r="T16">
        <f>IFERROR((T$5/T$4 * Production!T16 *$C16),0)</f>
        <v>0</v>
      </c>
      <c r="U16">
        <f>IFERROR((U$5/U$4 * Production!U16 *$C16),0)</f>
        <v>0</v>
      </c>
      <c r="V16">
        <f>IFERROR((V$5/V$4 * Production!V16 *$C16),0)</f>
        <v>0</v>
      </c>
      <c r="W16">
        <f>IFERROR((W$5/W$4 * Production!W16 *$C16),0)</f>
        <v>0</v>
      </c>
      <c r="X16">
        <f>IFERROR((X$5/X$4 * Production!X16 *$C16),0)</f>
        <v>0</v>
      </c>
      <c r="Y16">
        <f>IFERROR((Y$5/Y$4 * Production!Y16 *$C16),0)</f>
        <v>0</v>
      </c>
      <c r="Z16">
        <f>IFERROR((Z$5/Z$4 * Production!Z16 *$C16),0)</f>
        <v>0</v>
      </c>
      <c r="AA16">
        <f>IFERROR((AA$5/AA$4 * Production!AA16 *$C16),0)</f>
        <v>0</v>
      </c>
      <c r="AB16">
        <f>IFERROR((AB$5/AB$4 * Production!AB16 *$C16),0)</f>
        <v>0</v>
      </c>
      <c r="AC16">
        <f>IFERROR((AC$5/AC$4 * Production!AC16 *$C16),0)</f>
        <v>0</v>
      </c>
      <c r="AD16">
        <f>IFERROR((AD$5/AD$4 * Production!AD16 *$C16),0)</f>
        <v>0</v>
      </c>
      <c r="AE16">
        <f>IFERROR((AE$5/AE$4 * Production!AE16 *$C16),0)</f>
        <v>0</v>
      </c>
      <c r="AF16">
        <f>IFERROR((AF$5/AF$4 * Production!AF16 *$C16),0)</f>
        <v>0</v>
      </c>
      <c r="AG16">
        <f>IFERROR((AG$5/AG$4 * Production!AG16 *$C16),0)</f>
        <v>0</v>
      </c>
      <c r="AH16">
        <f>IFERROR((AH$5/AH$4 * Production!AH16 *$C16),0)</f>
        <v>0</v>
      </c>
      <c r="AI16">
        <f>IFERROR((AI$5/AI$4 * Production!AI16 *$C16),0)</f>
        <v>0</v>
      </c>
      <c r="AJ16">
        <f>IFERROR((AJ$5/AJ$4 * Production!AJ16 *$C16),0)</f>
        <v>0</v>
      </c>
      <c r="AK16">
        <f>IFERROR((AK$5/AK$4 * Production!AK16 *$C16),0)</f>
        <v>0</v>
      </c>
      <c r="AL16">
        <f>IFERROR((AL$5/AL$4 * Production!AL16 *$C16),0)</f>
        <v>0</v>
      </c>
      <c r="AM16">
        <f>IFERROR((AM$5/AM$4 * Production!AM16 *$C16),0)</f>
        <v>0</v>
      </c>
      <c r="AN16">
        <f>IFERROR((AN$5/AN$4 * Production!AN16 *$C16),0)</f>
        <v>0</v>
      </c>
      <c r="AO16">
        <f>IFERROR((AO$5/AO$4 * Production!AO16 *$C16),0)</f>
        <v>0</v>
      </c>
      <c r="AP16">
        <f>IFERROR((AP$5/AP$4 * Production!AP16 *$C16),0)</f>
        <v>0</v>
      </c>
      <c r="AQ16">
        <f>IFERROR((AQ$5/AQ$4 * Production!AQ16 *$C16),0)</f>
        <v>0</v>
      </c>
      <c r="AR16">
        <f>IFERROR((AR$5/AR$4 * Production!AR16 *$C16),0)</f>
        <v>0</v>
      </c>
      <c r="AS16">
        <f>IFERROR((AS$5/AS$4 * Production!AS16 *$C16),0)</f>
        <v>0</v>
      </c>
      <c r="AT16" s="195">
        <f t="shared" si="0"/>
        <v>0</v>
      </c>
      <c r="AU16" s="198">
        <f t="shared" si="1"/>
        <v>0</v>
      </c>
    </row>
    <row r="17" spans="1:47" x14ac:dyDescent="0.45">
      <c r="A17" s="47" t="s">
        <v>73</v>
      </c>
      <c r="B17" s="44" t="s">
        <v>11</v>
      </c>
      <c r="C17" s="41">
        <v>0.56996945354318129</v>
      </c>
      <c r="D17" s="17"/>
      <c r="E17">
        <f>IFERROR((E$5/E$4 * Production!E17 *$C17),0)</f>
        <v>0</v>
      </c>
      <c r="F17">
        <f>IFERROR((F$5/F$4 * Production!F17 *$C17),0)</f>
        <v>0</v>
      </c>
      <c r="G17">
        <f>IFERROR((G$5/G$4 * Production!G17 *$C17),0)</f>
        <v>0</v>
      </c>
      <c r="H17">
        <f>IFERROR((H$5/H$4 * Production!H17 *$C17),0)</f>
        <v>0</v>
      </c>
      <c r="I17">
        <f>IFERROR((I$5/I$4 * Production!I17 *$C17),0)</f>
        <v>0</v>
      </c>
      <c r="J17">
        <f>IFERROR((J$5/J$4 * Production!J17 *$C17),0)</f>
        <v>0</v>
      </c>
      <c r="K17">
        <f>IFERROR((K$5/K$4 * Production!K17 *$C17),0)</f>
        <v>0</v>
      </c>
      <c r="L17">
        <f>IFERROR((L$5/L$4 * Production!L17 *$C17),0)</f>
        <v>0</v>
      </c>
      <c r="M17">
        <f>IFERROR((M$5/M$4 * Production!M17 *$C17),0)</f>
        <v>0</v>
      </c>
      <c r="N17">
        <f>IFERROR((N$5/N$4 * Production!N17 *$C17),0)</f>
        <v>0</v>
      </c>
      <c r="O17">
        <f>IFERROR((O$5/O$4 * Production!O17 *$C17),0)</f>
        <v>0</v>
      </c>
      <c r="P17">
        <f>IFERROR((P$5/P$4 * Production!P17 *$C17),0)</f>
        <v>0</v>
      </c>
      <c r="Q17">
        <f>IFERROR((Q$5/Q$4 * Production!Q17 *$C17),0)</f>
        <v>0</v>
      </c>
      <c r="R17">
        <f>IFERROR((R$5/R$4 * Production!R17 *$C17),0)</f>
        <v>0</v>
      </c>
      <c r="S17">
        <f>IFERROR((S$5/S$4 * Production!S17 *$C17),0)</f>
        <v>0</v>
      </c>
      <c r="T17">
        <f>IFERROR((T$5/T$4 * Production!T17 *$C17),0)</f>
        <v>0</v>
      </c>
      <c r="U17">
        <f>IFERROR((U$5/U$4 * Production!U17 *$C17),0)</f>
        <v>0</v>
      </c>
      <c r="V17">
        <f>IFERROR((V$5/V$4 * Production!V17 *$C17),0)</f>
        <v>0</v>
      </c>
      <c r="W17">
        <f>IFERROR((W$5/W$4 * Production!W17 *$C17),0)</f>
        <v>0</v>
      </c>
      <c r="X17">
        <f>IFERROR((X$5/X$4 * Production!X17 *$C17),0)</f>
        <v>0</v>
      </c>
      <c r="Y17">
        <f>IFERROR((Y$5/Y$4 * Production!Y17 *$C17),0)</f>
        <v>0</v>
      </c>
      <c r="Z17">
        <f>IFERROR((Z$5/Z$4 * Production!Z17 *$C17),0)</f>
        <v>0</v>
      </c>
      <c r="AA17">
        <f>IFERROR((AA$5/AA$4 * Production!AA17 *$C17),0)</f>
        <v>0</v>
      </c>
      <c r="AB17">
        <f>IFERROR((AB$5/AB$4 * Production!AB17 *$C17),0)</f>
        <v>0</v>
      </c>
      <c r="AC17">
        <f>IFERROR((AC$5/AC$4 * Production!AC17 *$C17),0)</f>
        <v>0</v>
      </c>
      <c r="AD17">
        <f>IFERROR((AD$5/AD$4 * Production!AD17 *$C17),0)</f>
        <v>0</v>
      </c>
      <c r="AE17">
        <f>IFERROR((AE$5/AE$4 * Production!AE17 *$C17),0)</f>
        <v>0</v>
      </c>
      <c r="AF17">
        <f>IFERROR((AF$5/AF$4 * Production!AF17 *$C17),0)</f>
        <v>0</v>
      </c>
      <c r="AG17">
        <f>IFERROR((AG$5/AG$4 * Production!AG17 *$C17),0)</f>
        <v>0</v>
      </c>
      <c r="AH17">
        <f>IFERROR((AH$5/AH$4 * Production!AH17 *$C17),0)</f>
        <v>0</v>
      </c>
      <c r="AI17">
        <f>IFERROR((AI$5/AI$4 * Production!AI17 *$C17),0)</f>
        <v>0</v>
      </c>
      <c r="AJ17">
        <f>IFERROR((AJ$5/AJ$4 * Production!AJ17 *$C17),0)</f>
        <v>0</v>
      </c>
      <c r="AK17">
        <f>IFERROR((AK$5/AK$4 * Production!AK17 *$C17),0)</f>
        <v>0</v>
      </c>
      <c r="AL17">
        <f>IFERROR((AL$5/AL$4 * Production!AL17 *$C17),0)</f>
        <v>0</v>
      </c>
      <c r="AM17">
        <f>IFERROR((AM$5/AM$4 * Production!AM17 *$C17),0)</f>
        <v>0</v>
      </c>
      <c r="AN17">
        <f>IFERROR((AN$5/AN$4 * Production!AN17 *$C17),0)</f>
        <v>0</v>
      </c>
      <c r="AO17">
        <f>IFERROR((AO$5/AO$4 * Production!AO17 *$C17),0)</f>
        <v>0</v>
      </c>
      <c r="AP17">
        <f>IFERROR((AP$5/AP$4 * Production!AP17 *$C17),0)</f>
        <v>0</v>
      </c>
      <c r="AQ17">
        <f>IFERROR((AQ$5/AQ$4 * Production!AQ17 *$C17),0)</f>
        <v>0</v>
      </c>
      <c r="AR17">
        <f>IFERROR((AR$5/AR$4 * Production!AR17 *$C17),0)</f>
        <v>0</v>
      </c>
      <c r="AS17">
        <f>IFERROR((AS$5/AS$4 * Production!AS17 *$C17),0)</f>
        <v>0</v>
      </c>
      <c r="AT17" s="195">
        <f t="shared" si="0"/>
        <v>0</v>
      </c>
      <c r="AU17" s="198">
        <f t="shared" si="1"/>
        <v>0</v>
      </c>
    </row>
    <row r="18" spans="1:47" x14ac:dyDescent="0.45">
      <c r="A18" s="47" t="s">
        <v>74</v>
      </c>
      <c r="B18" s="44" t="s">
        <v>12</v>
      </c>
      <c r="C18" s="41">
        <v>0.60153522113813085</v>
      </c>
      <c r="D18" s="17"/>
      <c r="E18">
        <f>IFERROR((E$5/E$4 * Production!E18 *$C18),0)</f>
        <v>0</v>
      </c>
      <c r="F18">
        <f>IFERROR((F$5/F$4 * Production!F18 *$C18),0)</f>
        <v>0</v>
      </c>
      <c r="G18">
        <f>IFERROR((G$5/G$4 * Production!G18 *$C18),0)</f>
        <v>0</v>
      </c>
      <c r="H18">
        <f>IFERROR((H$5/H$4 * Production!H18 *$C18),0)</f>
        <v>0</v>
      </c>
      <c r="I18">
        <f>IFERROR((I$5/I$4 * Production!I18 *$C18),0)</f>
        <v>0</v>
      </c>
      <c r="J18">
        <f>IFERROR((J$5/J$4 * Production!J18 *$C18),0)</f>
        <v>0</v>
      </c>
      <c r="K18">
        <f>IFERROR((K$5/K$4 * Production!K18 *$C18),0)</f>
        <v>0</v>
      </c>
      <c r="L18">
        <f>IFERROR((L$5/L$4 * Production!L18 *$C18),0)</f>
        <v>0</v>
      </c>
      <c r="M18">
        <f>IFERROR((M$5/M$4 * Production!M18 *$C18),0)</f>
        <v>0</v>
      </c>
      <c r="N18">
        <f>IFERROR((N$5/N$4 * Production!N18 *$C18),0)</f>
        <v>0</v>
      </c>
      <c r="O18">
        <f>IFERROR((O$5/O$4 * Production!O18 *$C18),0)</f>
        <v>0</v>
      </c>
      <c r="P18">
        <f>IFERROR((P$5/P$4 * Production!P18 *$C18),0)</f>
        <v>0</v>
      </c>
      <c r="Q18">
        <f>IFERROR((Q$5/Q$4 * Production!Q18 *$C18),0)</f>
        <v>0</v>
      </c>
      <c r="R18">
        <f>IFERROR((R$5/R$4 * Production!R18 *$C18),0)</f>
        <v>0</v>
      </c>
      <c r="S18">
        <f>IFERROR((S$5/S$4 * Production!S18 *$C18),0)</f>
        <v>0</v>
      </c>
      <c r="T18">
        <f>IFERROR((T$5/T$4 * Production!T18 *$C18),0)</f>
        <v>0</v>
      </c>
      <c r="U18">
        <f>IFERROR((U$5/U$4 * Production!U18 *$C18),0)</f>
        <v>0</v>
      </c>
      <c r="V18">
        <f>IFERROR((V$5/V$4 * Production!V18 *$C18),0)</f>
        <v>0</v>
      </c>
      <c r="W18">
        <f>IFERROR((W$5/W$4 * Production!W18 *$C18),0)</f>
        <v>0</v>
      </c>
      <c r="X18">
        <f>IFERROR((X$5/X$4 * Production!X18 *$C18),0)</f>
        <v>0</v>
      </c>
      <c r="Y18">
        <f>IFERROR((Y$5/Y$4 * Production!Y18 *$C18),0)</f>
        <v>0</v>
      </c>
      <c r="Z18">
        <f>IFERROR((Z$5/Z$4 * Production!Z18 *$C18),0)</f>
        <v>0</v>
      </c>
      <c r="AA18">
        <f>IFERROR((AA$5/AA$4 * Production!AA18 *$C18),0)</f>
        <v>0</v>
      </c>
      <c r="AB18">
        <f>IFERROR((AB$5/AB$4 * Production!AB18 *$C18),0)</f>
        <v>0</v>
      </c>
      <c r="AC18">
        <f>IFERROR((AC$5/AC$4 * Production!AC18 *$C18),0)</f>
        <v>0</v>
      </c>
      <c r="AD18">
        <f>IFERROR((AD$5/AD$4 * Production!AD18 *$C18),0)</f>
        <v>0</v>
      </c>
      <c r="AE18">
        <f>IFERROR((AE$5/AE$4 * Production!AE18 *$C18),0)</f>
        <v>0</v>
      </c>
      <c r="AF18">
        <f>IFERROR((AF$5/AF$4 * Production!AF18 *$C18),0)</f>
        <v>0</v>
      </c>
      <c r="AG18">
        <f>IFERROR((AG$5/AG$4 * Production!AG18 *$C18),0)</f>
        <v>0</v>
      </c>
      <c r="AH18">
        <f>IFERROR((AH$5/AH$4 * Production!AH18 *$C18),0)</f>
        <v>0</v>
      </c>
      <c r="AI18">
        <f>IFERROR((AI$5/AI$4 * Production!AI18 *$C18),0)</f>
        <v>0</v>
      </c>
      <c r="AJ18">
        <f>IFERROR((AJ$5/AJ$4 * Production!AJ18 *$C18),0)</f>
        <v>0</v>
      </c>
      <c r="AK18">
        <f>IFERROR((AK$5/AK$4 * Production!AK18 *$C18),0)</f>
        <v>0</v>
      </c>
      <c r="AL18">
        <f>IFERROR((AL$5/AL$4 * Production!AL18 *$C18),0)</f>
        <v>0</v>
      </c>
      <c r="AM18">
        <f>IFERROR((AM$5/AM$4 * Production!AM18 *$C18),0)</f>
        <v>0</v>
      </c>
      <c r="AN18">
        <f>IFERROR((AN$5/AN$4 * Production!AN18 *$C18),0)</f>
        <v>0</v>
      </c>
      <c r="AO18">
        <f>IFERROR((AO$5/AO$4 * Production!AO18 *$C18),0)</f>
        <v>0</v>
      </c>
      <c r="AP18">
        <f>IFERROR((AP$5/AP$4 * Production!AP18 *$C18),0)</f>
        <v>0</v>
      </c>
      <c r="AQ18">
        <f>IFERROR((AQ$5/AQ$4 * Production!AQ18 *$C18),0)</f>
        <v>0</v>
      </c>
      <c r="AR18">
        <f>IFERROR((AR$5/AR$4 * Production!AR18 *$C18),0)</f>
        <v>0</v>
      </c>
      <c r="AS18">
        <f>IFERROR((AS$5/AS$4 * Production!AS18 *$C18),0)</f>
        <v>0</v>
      </c>
      <c r="AT18" s="195">
        <f t="shared" si="0"/>
        <v>0</v>
      </c>
      <c r="AU18" s="198">
        <f t="shared" si="1"/>
        <v>0</v>
      </c>
    </row>
    <row r="19" spans="1:47" x14ac:dyDescent="0.45">
      <c r="A19" s="47" t="s">
        <v>75</v>
      </c>
      <c r="B19" s="44" t="s">
        <v>13</v>
      </c>
      <c r="C19" s="41">
        <v>0.26697085325244463</v>
      </c>
      <c r="D19" s="17"/>
      <c r="E19">
        <f>IFERROR((E$5/E$4 * Production!E19 *$C19),0)</f>
        <v>0</v>
      </c>
      <c r="F19">
        <f>IFERROR((F$5/F$4 * Production!F19 *$C19),0)</f>
        <v>0</v>
      </c>
      <c r="G19">
        <f>IFERROR((G$5/G$4 * Production!G19 *$C19),0)</f>
        <v>0</v>
      </c>
      <c r="H19">
        <f>IFERROR((H$5/H$4 * Production!H19 *$C19),0)</f>
        <v>0</v>
      </c>
      <c r="I19">
        <f>IFERROR((I$5/I$4 * Production!I19 *$C19),0)</f>
        <v>0</v>
      </c>
      <c r="J19">
        <f>IFERROR((J$5/J$4 * Production!J19 *$C19),0)</f>
        <v>0</v>
      </c>
      <c r="K19">
        <f>IFERROR((K$5/K$4 * Production!K19 *$C19),0)</f>
        <v>0</v>
      </c>
      <c r="L19">
        <f>IFERROR((L$5/L$4 * Production!L19 *$C19),0)</f>
        <v>0</v>
      </c>
      <c r="M19">
        <f>IFERROR((M$5/M$4 * Production!M19 *$C19),0)</f>
        <v>0</v>
      </c>
      <c r="N19">
        <f>IFERROR((N$5/N$4 * Production!N19 *$C19),0)</f>
        <v>0</v>
      </c>
      <c r="O19">
        <f>IFERROR((O$5/O$4 * Production!O19 *$C19),0)</f>
        <v>0</v>
      </c>
      <c r="P19">
        <f>IFERROR((P$5/P$4 * Production!P19 *$C19),0)</f>
        <v>0</v>
      </c>
      <c r="Q19">
        <f>IFERROR((Q$5/Q$4 * Production!Q19 *$C19),0)</f>
        <v>0</v>
      </c>
      <c r="R19">
        <f>IFERROR((R$5/R$4 * Production!R19 *$C19),0)</f>
        <v>0</v>
      </c>
      <c r="S19">
        <f>IFERROR((S$5/S$4 * Production!S19 *$C19),0)</f>
        <v>0</v>
      </c>
      <c r="T19">
        <f>IFERROR((T$5/T$4 * Production!T19 *$C19),0)</f>
        <v>0</v>
      </c>
      <c r="U19">
        <f>IFERROR((U$5/U$4 * Production!U19 *$C19),0)</f>
        <v>0</v>
      </c>
      <c r="V19">
        <f>IFERROR((V$5/V$4 * Production!V19 *$C19),0)</f>
        <v>0</v>
      </c>
      <c r="W19">
        <f>IFERROR((W$5/W$4 * Production!W19 *$C19),0)</f>
        <v>0</v>
      </c>
      <c r="X19">
        <f>IFERROR((X$5/X$4 * Production!X19 *$C19),0)</f>
        <v>0</v>
      </c>
      <c r="Y19">
        <f>IFERROR((Y$5/Y$4 * Production!Y19 *$C19),0)</f>
        <v>0</v>
      </c>
      <c r="Z19">
        <f>IFERROR((Z$5/Z$4 * Production!Z19 *$C19),0)</f>
        <v>0</v>
      </c>
      <c r="AA19">
        <f>IFERROR((AA$5/AA$4 * Production!AA19 *$C19),0)</f>
        <v>0</v>
      </c>
      <c r="AB19">
        <f>IFERROR((AB$5/AB$4 * Production!AB19 *$C19),0)</f>
        <v>0</v>
      </c>
      <c r="AC19">
        <f>IFERROR((AC$5/AC$4 * Production!AC19 *$C19),0)</f>
        <v>0</v>
      </c>
      <c r="AD19">
        <f>IFERROR((AD$5/AD$4 * Production!AD19 *$C19),0)</f>
        <v>0</v>
      </c>
      <c r="AE19">
        <f>IFERROR((AE$5/AE$4 * Production!AE19 *$C19),0)</f>
        <v>0</v>
      </c>
      <c r="AF19">
        <f>IFERROR((AF$5/AF$4 * Production!AF19 *$C19),0)</f>
        <v>0</v>
      </c>
      <c r="AG19">
        <f>IFERROR((AG$5/AG$4 * Production!AG19 *$C19),0)</f>
        <v>0</v>
      </c>
      <c r="AH19">
        <f>IFERROR((AH$5/AH$4 * Production!AH19 *$C19),0)</f>
        <v>0</v>
      </c>
      <c r="AI19">
        <f>IFERROR((AI$5/AI$4 * Production!AI19 *$C19),0)</f>
        <v>0</v>
      </c>
      <c r="AJ19">
        <f>IFERROR((AJ$5/AJ$4 * Production!AJ19 *$C19),0)</f>
        <v>0</v>
      </c>
      <c r="AK19">
        <f>IFERROR((AK$5/AK$4 * Production!AK19 *$C19),0)</f>
        <v>0</v>
      </c>
      <c r="AL19">
        <f>IFERROR((AL$5/AL$4 * Production!AL19 *$C19),0)</f>
        <v>0</v>
      </c>
      <c r="AM19">
        <f>IFERROR((AM$5/AM$4 * Production!AM19 *$C19),0)</f>
        <v>0</v>
      </c>
      <c r="AN19">
        <f>IFERROR((AN$5/AN$4 * Production!AN19 *$C19),0)</f>
        <v>0</v>
      </c>
      <c r="AO19">
        <f>IFERROR((AO$5/AO$4 * Production!AO19 *$C19),0)</f>
        <v>0</v>
      </c>
      <c r="AP19">
        <f>IFERROR((AP$5/AP$4 * Production!AP19 *$C19),0)</f>
        <v>0</v>
      </c>
      <c r="AQ19">
        <f>IFERROR((AQ$5/AQ$4 * Production!AQ19 *$C19),0)</f>
        <v>0</v>
      </c>
      <c r="AR19">
        <f>IFERROR((AR$5/AR$4 * Production!AR19 *$C19),0)</f>
        <v>0</v>
      </c>
      <c r="AS19">
        <f>IFERROR((AS$5/AS$4 * Production!AS19 *$C19),0)</f>
        <v>0</v>
      </c>
      <c r="AT19" s="195">
        <f t="shared" si="0"/>
        <v>0</v>
      </c>
      <c r="AU19" s="198">
        <f t="shared" si="1"/>
        <v>0</v>
      </c>
    </row>
    <row r="20" spans="1:47" x14ac:dyDescent="0.45">
      <c r="A20" s="47" t="s">
        <v>76</v>
      </c>
      <c r="B20" s="44" t="s">
        <v>14</v>
      </c>
      <c r="C20" s="41">
        <v>0</v>
      </c>
      <c r="D20" s="17"/>
      <c r="E20">
        <f>IFERROR((E$5/E$4 * Production!E20 *$C20),0)</f>
        <v>0</v>
      </c>
      <c r="F20">
        <f>IFERROR((F$5/F$4 * Production!F20 *$C20),0)</f>
        <v>0</v>
      </c>
      <c r="G20">
        <f>IFERROR((G$5/G$4 * Production!G20 *$C20),0)</f>
        <v>0</v>
      </c>
      <c r="H20">
        <f>IFERROR((H$5/H$4 * Production!H20 *$C20),0)</f>
        <v>0</v>
      </c>
      <c r="I20">
        <f>IFERROR((I$5/I$4 * Production!I20 *$C20),0)</f>
        <v>0</v>
      </c>
      <c r="J20">
        <f>IFERROR((J$5/J$4 * Production!J20 *$C20),0)</f>
        <v>0</v>
      </c>
      <c r="K20">
        <f>IFERROR((K$5/K$4 * Production!K20 *$C20),0)</f>
        <v>0</v>
      </c>
      <c r="L20">
        <f>IFERROR((L$5/L$4 * Production!L20 *$C20),0)</f>
        <v>0</v>
      </c>
      <c r="M20">
        <f>IFERROR((M$5/M$4 * Production!M20 *$C20),0)</f>
        <v>0</v>
      </c>
      <c r="N20">
        <f>IFERROR((N$5/N$4 * Production!N20 *$C20),0)</f>
        <v>0</v>
      </c>
      <c r="O20">
        <f>IFERROR((O$5/O$4 * Production!O20 *$C20),0)</f>
        <v>0</v>
      </c>
      <c r="P20">
        <f>IFERROR((P$5/P$4 * Production!P20 *$C20),0)</f>
        <v>0</v>
      </c>
      <c r="Q20">
        <f>IFERROR((Q$5/Q$4 * Production!Q20 *$C20),0)</f>
        <v>0</v>
      </c>
      <c r="R20">
        <f>IFERROR((R$5/R$4 * Production!R20 *$C20),0)</f>
        <v>0</v>
      </c>
      <c r="S20">
        <f>IFERROR((S$5/S$4 * Production!S20 *$C20),0)</f>
        <v>0</v>
      </c>
      <c r="T20">
        <f>IFERROR((T$5/T$4 * Production!T20 *$C20),0)</f>
        <v>0</v>
      </c>
      <c r="U20">
        <f>IFERROR((U$5/U$4 * Production!U20 *$C20),0)</f>
        <v>0</v>
      </c>
      <c r="V20">
        <f>IFERROR((V$5/V$4 * Production!V20 *$C20),0)</f>
        <v>0</v>
      </c>
      <c r="W20">
        <f>IFERROR((W$5/W$4 * Production!W20 *$C20),0)</f>
        <v>0</v>
      </c>
      <c r="X20">
        <f>IFERROR((X$5/X$4 * Production!X20 *$C20),0)</f>
        <v>0</v>
      </c>
      <c r="Y20">
        <f>IFERROR((Y$5/Y$4 * Production!Y20 *$C20),0)</f>
        <v>0</v>
      </c>
      <c r="Z20">
        <f>IFERROR((Z$5/Z$4 * Production!Z20 *$C20),0)</f>
        <v>0</v>
      </c>
      <c r="AA20">
        <f>IFERROR((AA$5/AA$4 * Production!AA20 *$C20),0)</f>
        <v>0</v>
      </c>
      <c r="AB20">
        <f>IFERROR((AB$5/AB$4 * Production!AB20 *$C20),0)</f>
        <v>0</v>
      </c>
      <c r="AC20">
        <f>IFERROR((AC$5/AC$4 * Production!AC20 *$C20),0)</f>
        <v>0</v>
      </c>
      <c r="AD20">
        <f>IFERROR((AD$5/AD$4 * Production!AD20 *$C20),0)</f>
        <v>0</v>
      </c>
      <c r="AE20">
        <f>IFERROR((AE$5/AE$4 * Production!AE20 *$C20),0)</f>
        <v>0</v>
      </c>
      <c r="AF20">
        <f>IFERROR((AF$5/AF$4 * Production!AF20 *$C20),0)</f>
        <v>0</v>
      </c>
      <c r="AG20">
        <f>IFERROR((AG$5/AG$4 * Production!AG20 *$C20),0)</f>
        <v>0</v>
      </c>
      <c r="AH20">
        <f>IFERROR((AH$5/AH$4 * Production!AH20 *$C20),0)</f>
        <v>0</v>
      </c>
      <c r="AI20">
        <f>IFERROR((AI$5/AI$4 * Production!AI20 *$C20),0)</f>
        <v>0</v>
      </c>
      <c r="AJ20">
        <f>IFERROR((AJ$5/AJ$4 * Production!AJ20 *$C20),0)</f>
        <v>0</v>
      </c>
      <c r="AK20">
        <f>IFERROR((AK$5/AK$4 * Production!AK20 *$C20),0)</f>
        <v>0</v>
      </c>
      <c r="AL20">
        <f>IFERROR((AL$5/AL$4 * Production!AL20 *$C20),0)</f>
        <v>0</v>
      </c>
      <c r="AM20">
        <f>IFERROR((AM$5/AM$4 * Production!AM20 *$C20),0)</f>
        <v>0</v>
      </c>
      <c r="AN20">
        <f>IFERROR((AN$5/AN$4 * Production!AN20 *$C20),0)</f>
        <v>0</v>
      </c>
      <c r="AO20">
        <f>IFERROR((AO$5/AO$4 * Production!AO20 *$C20),0)</f>
        <v>0</v>
      </c>
      <c r="AP20">
        <f>IFERROR((AP$5/AP$4 * Production!AP20 *$C20),0)</f>
        <v>0</v>
      </c>
      <c r="AQ20">
        <f>IFERROR((AQ$5/AQ$4 * Production!AQ20 *$C20),0)</f>
        <v>0</v>
      </c>
      <c r="AR20">
        <f>IFERROR((AR$5/AR$4 * Production!AR20 *$C20),0)</f>
        <v>0</v>
      </c>
      <c r="AS20">
        <f>IFERROR((AS$5/AS$4 * Production!AS20 *$C20),0)</f>
        <v>0</v>
      </c>
      <c r="AT20" s="195">
        <f t="shared" si="0"/>
        <v>0</v>
      </c>
      <c r="AU20" s="198">
        <f t="shared" si="1"/>
        <v>0</v>
      </c>
    </row>
    <row r="21" spans="1:47" x14ac:dyDescent="0.45">
      <c r="A21" s="47" t="s">
        <v>77</v>
      </c>
      <c r="B21" s="44" t="s">
        <v>15</v>
      </c>
      <c r="C21" s="41">
        <v>0</v>
      </c>
      <c r="D21" s="17"/>
      <c r="E21">
        <f>IFERROR((E$5/E$4 * Production!E21 *$C21),0)</f>
        <v>0</v>
      </c>
      <c r="F21">
        <f>IFERROR((F$5/F$4 * Production!F21 *$C21),0)</f>
        <v>0</v>
      </c>
      <c r="G21">
        <f>IFERROR((G$5/G$4 * Production!G21 *$C21),0)</f>
        <v>0</v>
      </c>
      <c r="H21">
        <f>IFERROR((H$5/H$4 * Production!H21 *$C21),0)</f>
        <v>0</v>
      </c>
      <c r="I21">
        <f>IFERROR((I$5/I$4 * Production!I21 *$C21),0)</f>
        <v>0</v>
      </c>
      <c r="J21">
        <f>IFERROR((J$5/J$4 * Production!J21 *$C21),0)</f>
        <v>0</v>
      </c>
      <c r="K21">
        <f>IFERROR((K$5/K$4 * Production!K21 *$C21),0)</f>
        <v>0</v>
      </c>
      <c r="L21">
        <f>IFERROR((L$5/L$4 * Production!L21 *$C21),0)</f>
        <v>0</v>
      </c>
      <c r="M21">
        <f>IFERROR((M$5/M$4 * Production!M21 *$C21),0)</f>
        <v>0</v>
      </c>
      <c r="N21">
        <f>IFERROR((N$5/N$4 * Production!N21 *$C21),0)</f>
        <v>0</v>
      </c>
      <c r="O21">
        <f>IFERROR((O$5/O$4 * Production!O21 *$C21),0)</f>
        <v>0</v>
      </c>
      <c r="P21">
        <f>IFERROR((P$5/P$4 * Production!P21 *$C21),0)</f>
        <v>0</v>
      </c>
      <c r="Q21">
        <f>IFERROR((Q$5/Q$4 * Production!Q21 *$C21),0)</f>
        <v>0</v>
      </c>
      <c r="R21">
        <f>IFERROR((R$5/R$4 * Production!R21 *$C21),0)</f>
        <v>0</v>
      </c>
      <c r="S21">
        <f>IFERROR((S$5/S$4 * Production!S21 *$C21),0)</f>
        <v>0</v>
      </c>
      <c r="T21">
        <f>IFERROR((T$5/T$4 * Production!T21 *$C21),0)</f>
        <v>0</v>
      </c>
      <c r="U21">
        <f>IFERROR((U$5/U$4 * Production!U21 *$C21),0)</f>
        <v>0</v>
      </c>
      <c r="V21">
        <f>IFERROR((V$5/V$4 * Production!V21 *$C21),0)</f>
        <v>0</v>
      </c>
      <c r="W21">
        <f>IFERROR((W$5/W$4 * Production!W21 *$C21),0)</f>
        <v>0</v>
      </c>
      <c r="X21">
        <f>IFERROR((X$5/X$4 * Production!X21 *$C21),0)</f>
        <v>0</v>
      </c>
      <c r="Y21">
        <f>IFERROR((Y$5/Y$4 * Production!Y21 *$C21),0)</f>
        <v>0</v>
      </c>
      <c r="Z21">
        <f>IFERROR((Z$5/Z$4 * Production!Z21 *$C21),0)</f>
        <v>0</v>
      </c>
      <c r="AA21">
        <f>IFERROR((AA$5/AA$4 * Production!AA21 *$C21),0)</f>
        <v>0</v>
      </c>
      <c r="AB21">
        <f>IFERROR((AB$5/AB$4 * Production!AB21 *$C21),0)</f>
        <v>0</v>
      </c>
      <c r="AC21">
        <f>IFERROR((AC$5/AC$4 * Production!AC21 *$C21),0)</f>
        <v>0</v>
      </c>
      <c r="AD21">
        <f>IFERROR((AD$5/AD$4 * Production!AD21 *$C21),0)</f>
        <v>0</v>
      </c>
      <c r="AE21">
        <f>IFERROR((AE$5/AE$4 * Production!AE21 *$C21),0)</f>
        <v>0</v>
      </c>
      <c r="AF21">
        <f>IFERROR((AF$5/AF$4 * Production!AF21 *$C21),0)</f>
        <v>0</v>
      </c>
      <c r="AG21">
        <f>IFERROR((AG$5/AG$4 * Production!AG21 *$C21),0)</f>
        <v>0</v>
      </c>
      <c r="AH21">
        <f>IFERROR((AH$5/AH$4 * Production!AH21 *$C21),0)</f>
        <v>0</v>
      </c>
      <c r="AI21">
        <f>IFERROR((AI$5/AI$4 * Production!AI21 *$C21),0)</f>
        <v>0</v>
      </c>
      <c r="AJ21">
        <f>IFERROR((AJ$5/AJ$4 * Production!AJ21 *$C21),0)</f>
        <v>0</v>
      </c>
      <c r="AK21">
        <f>IFERROR((AK$5/AK$4 * Production!AK21 *$C21),0)</f>
        <v>0</v>
      </c>
      <c r="AL21">
        <f>IFERROR((AL$5/AL$4 * Production!AL21 *$C21),0)</f>
        <v>0</v>
      </c>
      <c r="AM21">
        <f>IFERROR((AM$5/AM$4 * Production!AM21 *$C21),0)</f>
        <v>0</v>
      </c>
      <c r="AN21">
        <f>IFERROR((AN$5/AN$4 * Production!AN21 *$C21),0)</f>
        <v>0</v>
      </c>
      <c r="AO21">
        <f>IFERROR((AO$5/AO$4 * Production!AO21 *$C21),0)</f>
        <v>0</v>
      </c>
      <c r="AP21">
        <f>IFERROR((AP$5/AP$4 * Production!AP21 *$C21),0)</f>
        <v>0</v>
      </c>
      <c r="AQ21">
        <f>IFERROR((AQ$5/AQ$4 * Production!AQ21 *$C21),0)</f>
        <v>0</v>
      </c>
      <c r="AR21">
        <f>IFERROR((AR$5/AR$4 * Production!AR21 *$C21),0)</f>
        <v>0</v>
      </c>
      <c r="AS21">
        <f>IFERROR((AS$5/AS$4 * Production!AS21 *$C21),0)</f>
        <v>0</v>
      </c>
      <c r="AT21" s="195">
        <f t="shared" si="0"/>
        <v>0</v>
      </c>
      <c r="AU21" s="198">
        <f t="shared" si="1"/>
        <v>0</v>
      </c>
    </row>
    <row r="22" spans="1:47" x14ac:dyDescent="0.45">
      <c r="A22" s="47" t="s">
        <v>78</v>
      </c>
      <c r="B22" s="44" t="s">
        <v>16</v>
      </c>
      <c r="C22" s="41">
        <v>0</v>
      </c>
      <c r="D22" s="17"/>
      <c r="E22">
        <f>IFERROR((E$5/E$4 * Production!E22 *$C22),0)</f>
        <v>0</v>
      </c>
      <c r="F22">
        <f>IFERROR((F$5/F$4 * Production!F22 *$C22),0)</f>
        <v>0</v>
      </c>
      <c r="G22">
        <f>IFERROR((G$5/G$4 * Production!G22 *$C22),0)</f>
        <v>0</v>
      </c>
      <c r="H22">
        <f>IFERROR((H$5/H$4 * Production!H22 *$C22),0)</f>
        <v>0</v>
      </c>
      <c r="I22">
        <f>IFERROR((I$5/I$4 * Production!I22 *$C22),0)</f>
        <v>0</v>
      </c>
      <c r="J22">
        <f>IFERROR((J$5/J$4 * Production!J22 *$C22),0)</f>
        <v>0</v>
      </c>
      <c r="K22">
        <f>IFERROR((K$5/K$4 * Production!K22 *$C22),0)</f>
        <v>0</v>
      </c>
      <c r="L22">
        <f>IFERROR((L$5/L$4 * Production!L22 *$C22),0)</f>
        <v>0</v>
      </c>
      <c r="M22">
        <f>IFERROR((M$5/M$4 * Production!M22 *$C22),0)</f>
        <v>0</v>
      </c>
      <c r="N22">
        <f>IFERROR((N$5/N$4 * Production!N22 *$C22),0)</f>
        <v>0</v>
      </c>
      <c r="O22">
        <f>IFERROR((O$5/O$4 * Production!O22 *$C22),0)</f>
        <v>0</v>
      </c>
      <c r="P22">
        <f>IFERROR((P$5/P$4 * Production!P22 *$C22),0)</f>
        <v>0</v>
      </c>
      <c r="Q22">
        <f>IFERROR((Q$5/Q$4 * Production!Q22 *$C22),0)</f>
        <v>0</v>
      </c>
      <c r="R22">
        <f>IFERROR((R$5/R$4 * Production!R22 *$C22),0)</f>
        <v>0</v>
      </c>
      <c r="S22">
        <f>IFERROR((S$5/S$4 * Production!S22 *$C22),0)</f>
        <v>0</v>
      </c>
      <c r="T22">
        <f>IFERROR((T$5/T$4 * Production!T22 *$C22),0)</f>
        <v>0</v>
      </c>
      <c r="U22">
        <f>IFERROR((U$5/U$4 * Production!U22 *$C22),0)</f>
        <v>0</v>
      </c>
      <c r="V22">
        <f>IFERROR((V$5/V$4 * Production!V22 *$C22),0)</f>
        <v>0</v>
      </c>
      <c r="W22">
        <f>IFERROR((W$5/W$4 * Production!W22 *$C22),0)</f>
        <v>0</v>
      </c>
      <c r="X22">
        <f>IFERROR((X$5/X$4 * Production!X22 *$C22),0)</f>
        <v>0</v>
      </c>
      <c r="Y22">
        <f>IFERROR((Y$5/Y$4 * Production!Y22 *$C22),0)</f>
        <v>0</v>
      </c>
      <c r="Z22">
        <f>IFERROR((Z$5/Z$4 * Production!Z22 *$C22),0)</f>
        <v>0</v>
      </c>
      <c r="AA22">
        <f>IFERROR((AA$5/AA$4 * Production!AA22 *$C22),0)</f>
        <v>0</v>
      </c>
      <c r="AB22">
        <f>IFERROR((AB$5/AB$4 * Production!AB22 *$C22),0)</f>
        <v>0</v>
      </c>
      <c r="AC22">
        <f>IFERROR((AC$5/AC$4 * Production!AC22 *$C22),0)</f>
        <v>0</v>
      </c>
      <c r="AD22">
        <f>IFERROR((AD$5/AD$4 * Production!AD22 *$C22),0)</f>
        <v>0</v>
      </c>
      <c r="AE22">
        <f>IFERROR((AE$5/AE$4 * Production!AE22 *$C22),0)</f>
        <v>0</v>
      </c>
      <c r="AF22">
        <f>IFERROR((AF$5/AF$4 * Production!AF22 *$C22),0)</f>
        <v>0</v>
      </c>
      <c r="AG22">
        <f>IFERROR((AG$5/AG$4 * Production!AG22 *$C22),0)</f>
        <v>0</v>
      </c>
      <c r="AH22">
        <f>IFERROR((AH$5/AH$4 * Production!AH22 *$C22),0)</f>
        <v>0</v>
      </c>
      <c r="AI22">
        <f>IFERROR((AI$5/AI$4 * Production!AI22 *$C22),0)</f>
        <v>0</v>
      </c>
      <c r="AJ22">
        <f>IFERROR((AJ$5/AJ$4 * Production!AJ22 *$C22),0)</f>
        <v>0</v>
      </c>
      <c r="AK22">
        <f>IFERROR((AK$5/AK$4 * Production!AK22 *$C22),0)</f>
        <v>0</v>
      </c>
      <c r="AL22">
        <f>IFERROR((AL$5/AL$4 * Production!AL22 *$C22),0)</f>
        <v>0</v>
      </c>
      <c r="AM22">
        <f>IFERROR((AM$5/AM$4 * Production!AM22 *$C22),0)</f>
        <v>0</v>
      </c>
      <c r="AN22">
        <f>IFERROR((AN$5/AN$4 * Production!AN22 *$C22),0)</f>
        <v>0</v>
      </c>
      <c r="AO22">
        <f>IFERROR((AO$5/AO$4 * Production!AO22 *$C22),0)</f>
        <v>0</v>
      </c>
      <c r="AP22">
        <f>IFERROR((AP$5/AP$4 * Production!AP22 *$C22),0)</f>
        <v>0</v>
      </c>
      <c r="AQ22">
        <f>IFERROR((AQ$5/AQ$4 * Production!AQ22 *$C22),0)</f>
        <v>0</v>
      </c>
      <c r="AR22">
        <f>IFERROR((AR$5/AR$4 * Production!AR22 *$C22),0)</f>
        <v>0</v>
      </c>
      <c r="AS22">
        <f>IFERROR((AS$5/AS$4 * Production!AS22 *$C22),0)</f>
        <v>0</v>
      </c>
      <c r="AT22" s="195">
        <f t="shared" si="0"/>
        <v>0</v>
      </c>
      <c r="AU22" s="198">
        <f t="shared" si="1"/>
        <v>0</v>
      </c>
    </row>
    <row r="23" spans="1:47" x14ac:dyDescent="0.45">
      <c r="A23" s="47" t="s">
        <v>79</v>
      </c>
      <c r="B23" s="44" t="s">
        <v>17</v>
      </c>
      <c r="C23" s="41">
        <v>0.68135303100320077</v>
      </c>
      <c r="D23" s="17"/>
      <c r="E23">
        <f>IFERROR((E$5/E$4 * Production!E23 *$C23),0)</f>
        <v>0</v>
      </c>
      <c r="F23">
        <f>IFERROR((F$5/F$4 * Production!F23 *$C23),0)</f>
        <v>0</v>
      </c>
      <c r="G23">
        <f>IFERROR((G$5/G$4 * Production!G23 *$C23),0)</f>
        <v>0</v>
      </c>
      <c r="H23">
        <f>IFERROR((H$5/H$4 * Production!H23 *$C23),0)</f>
        <v>0</v>
      </c>
      <c r="I23">
        <f>IFERROR((I$5/I$4 * Production!I23 *$C23),0)</f>
        <v>0</v>
      </c>
      <c r="J23">
        <f>IFERROR((J$5/J$4 * Production!J23 *$C23),0)</f>
        <v>9.224188468580369</v>
      </c>
      <c r="K23">
        <f>IFERROR((K$5/K$4 * Production!K23 *$C23),0)</f>
        <v>0</v>
      </c>
      <c r="L23">
        <f>IFERROR((L$5/L$4 * Production!L23 *$C23),0)</f>
        <v>0</v>
      </c>
      <c r="M23">
        <f>IFERROR((M$5/M$4 * Production!M23 *$C23),0)</f>
        <v>0</v>
      </c>
      <c r="N23">
        <f>IFERROR((N$5/N$4 * Production!N23 *$C23),0)</f>
        <v>0</v>
      </c>
      <c r="O23">
        <f>IFERROR((O$5/O$4 * Production!O23 *$C23),0)</f>
        <v>0</v>
      </c>
      <c r="P23">
        <f>IFERROR((P$5/P$4 * Production!P23 *$C23),0)</f>
        <v>0</v>
      </c>
      <c r="Q23">
        <f>IFERROR((Q$5/Q$4 * Production!Q23 *$C23),0)</f>
        <v>0</v>
      </c>
      <c r="R23">
        <f>IFERROR((R$5/R$4 * Production!R23 *$C23),0)</f>
        <v>0</v>
      </c>
      <c r="S23">
        <f>IFERROR((S$5/S$4 * Production!S23 *$C23),0)</f>
        <v>0</v>
      </c>
      <c r="T23">
        <f>IFERROR((T$5/T$4 * Production!T23 *$C23),0)</f>
        <v>0</v>
      </c>
      <c r="U23">
        <f>IFERROR((U$5/U$4 * Production!U23 *$C23),0)</f>
        <v>0</v>
      </c>
      <c r="V23">
        <f>IFERROR((V$5/V$4 * Production!V23 *$C23),0)</f>
        <v>0</v>
      </c>
      <c r="W23">
        <f>IFERROR((W$5/W$4 * Production!W23 *$C23),0)</f>
        <v>0</v>
      </c>
      <c r="X23">
        <f>IFERROR((X$5/X$4 * Production!X23 *$C23),0)</f>
        <v>0</v>
      </c>
      <c r="Y23">
        <f>IFERROR((Y$5/Y$4 * Production!Y23 *$C23),0)</f>
        <v>3.9925591878929958</v>
      </c>
      <c r="Z23">
        <f>IFERROR((Z$5/Z$4 * Production!Z23 *$C23),0)</f>
        <v>0</v>
      </c>
      <c r="AA23">
        <f>IFERROR((AA$5/AA$4 * Production!AA23 *$C23),0)</f>
        <v>0</v>
      </c>
      <c r="AB23">
        <f>IFERROR((AB$5/AB$4 * Production!AB23 *$C23),0)</f>
        <v>0</v>
      </c>
      <c r="AC23">
        <f>IFERROR((AC$5/AC$4 * Production!AC23 *$C23),0)</f>
        <v>0</v>
      </c>
      <c r="AD23">
        <f>IFERROR((AD$5/AD$4 * Production!AD23 *$C23),0)</f>
        <v>0</v>
      </c>
      <c r="AE23">
        <f>IFERROR((AE$5/AE$4 * Production!AE23 *$C23),0)</f>
        <v>0</v>
      </c>
      <c r="AF23">
        <f>IFERROR((AF$5/AF$4 * Production!AF23 *$C23),0)</f>
        <v>0</v>
      </c>
      <c r="AG23">
        <f>IFERROR((AG$5/AG$4 * Production!AG23 *$C23),0)</f>
        <v>0</v>
      </c>
      <c r="AH23">
        <f>IFERROR((AH$5/AH$4 * Production!AH23 *$C23),0)</f>
        <v>0</v>
      </c>
      <c r="AI23">
        <f>IFERROR((AI$5/AI$4 * Production!AI23 *$C23),0)</f>
        <v>0</v>
      </c>
      <c r="AJ23">
        <f>IFERROR((AJ$5/AJ$4 * Production!AJ23 *$C23),0)</f>
        <v>0</v>
      </c>
      <c r="AK23">
        <f>IFERROR((AK$5/AK$4 * Production!AK23 *$C23),0)</f>
        <v>0</v>
      </c>
      <c r="AL23">
        <f>IFERROR((AL$5/AL$4 * Production!AL23 *$C23),0)</f>
        <v>0</v>
      </c>
      <c r="AM23">
        <f>IFERROR((AM$5/AM$4 * Production!AM23 *$C23),0)</f>
        <v>0</v>
      </c>
      <c r="AN23">
        <f>IFERROR((AN$5/AN$4 * Production!AN23 *$C23),0)</f>
        <v>0</v>
      </c>
      <c r="AO23">
        <f>IFERROR((AO$5/AO$4 * Production!AO23 *$C23),0)</f>
        <v>0</v>
      </c>
      <c r="AP23">
        <f>IFERROR((AP$5/AP$4 * Production!AP23 *$C23),0)</f>
        <v>0</v>
      </c>
      <c r="AQ23">
        <f>IFERROR((AQ$5/AQ$4 * Production!AQ23 *$C23),0)</f>
        <v>0</v>
      </c>
      <c r="AR23">
        <f>IFERROR((AR$5/AR$4 * Production!AR23 *$C23),0)</f>
        <v>0</v>
      </c>
      <c r="AS23">
        <f>IFERROR((AS$5/AS$4 * Production!AS23 *$C23),0)</f>
        <v>0</v>
      </c>
      <c r="AT23" s="195">
        <f t="shared" si="0"/>
        <v>13.216747656473364</v>
      </c>
      <c r="AU23" s="198">
        <f t="shared" si="1"/>
        <v>19.397796817625483</v>
      </c>
    </row>
    <row r="24" spans="1:47" x14ac:dyDescent="0.45">
      <c r="A24" s="47" t="s">
        <v>80</v>
      </c>
      <c r="B24" s="44" t="s">
        <v>4</v>
      </c>
      <c r="C24" s="41">
        <v>2.5745591219102871E-3</v>
      </c>
      <c r="D24" s="17"/>
      <c r="E24">
        <f>IFERROR((E$5/E$4 * Production!E24 *$C24),0)</f>
        <v>0</v>
      </c>
      <c r="F24">
        <f>IFERROR((F$5/F$4 * Production!F24 *$C24),0)</f>
        <v>0</v>
      </c>
      <c r="G24">
        <f>IFERROR((G$5/G$4 * Production!G24 *$C24),0)</f>
        <v>0</v>
      </c>
      <c r="H24">
        <f>IFERROR((H$5/H$4 * Production!H24 *$C24),0)</f>
        <v>0</v>
      </c>
      <c r="I24">
        <f>IFERROR((I$5/I$4 * Production!I24 *$C24),0)</f>
        <v>0</v>
      </c>
      <c r="J24">
        <f>IFERROR((J$5/J$4 * Production!J24 *$C24),0)</f>
        <v>0</v>
      </c>
      <c r="K24">
        <f>IFERROR((K$5/K$4 * Production!K24 *$C24),0)</f>
        <v>0</v>
      </c>
      <c r="L24">
        <f>IFERROR((L$5/L$4 * Production!L24 *$C24),0)</f>
        <v>0</v>
      </c>
      <c r="M24">
        <f>IFERROR((M$5/M$4 * Production!M24 *$C24),0)</f>
        <v>0</v>
      </c>
      <c r="N24">
        <f>IFERROR((N$5/N$4 * Production!N24 *$C24),0)</f>
        <v>0</v>
      </c>
      <c r="O24">
        <f>IFERROR((O$5/O$4 * Production!O24 *$C24),0)</f>
        <v>0</v>
      </c>
      <c r="P24">
        <f>IFERROR((P$5/P$4 * Production!P24 *$C24),0)</f>
        <v>0</v>
      </c>
      <c r="Q24">
        <f>IFERROR((Q$5/Q$4 * Production!Q24 *$C24),0)</f>
        <v>0</v>
      </c>
      <c r="R24">
        <f>IFERROR((R$5/R$4 * Production!R24 *$C24),0)</f>
        <v>0</v>
      </c>
      <c r="S24">
        <f>IFERROR((S$5/S$4 * Production!S24 *$C24),0)</f>
        <v>0</v>
      </c>
      <c r="T24">
        <f>IFERROR((T$5/T$4 * Production!T24 *$C24),0)</f>
        <v>0</v>
      </c>
      <c r="U24">
        <f>IFERROR((U$5/U$4 * Production!U24 *$C24),0)</f>
        <v>0</v>
      </c>
      <c r="V24">
        <f>IFERROR((V$5/V$4 * Production!V24 *$C24),0)</f>
        <v>0</v>
      </c>
      <c r="W24">
        <f>IFERROR((W$5/W$4 * Production!W24 *$C24),0)</f>
        <v>0</v>
      </c>
      <c r="X24">
        <f>IFERROR((X$5/X$4 * Production!X24 *$C24),0)</f>
        <v>0</v>
      </c>
      <c r="Y24">
        <f>IFERROR((Y$5/Y$4 * Production!Y24 *$C24),0)</f>
        <v>0</v>
      </c>
      <c r="Z24">
        <f>IFERROR((Z$5/Z$4 * Production!Z24 *$C24),0)</f>
        <v>0</v>
      </c>
      <c r="AA24">
        <f>IFERROR((AA$5/AA$4 * Production!AA24 *$C24),0)</f>
        <v>0</v>
      </c>
      <c r="AB24">
        <f>IFERROR((AB$5/AB$4 * Production!AB24 *$C24),0)</f>
        <v>0</v>
      </c>
      <c r="AC24">
        <f>IFERROR((AC$5/AC$4 * Production!AC24 *$C24),0)</f>
        <v>0</v>
      </c>
      <c r="AD24">
        <f>IFERROR((AD$5/AD$4 * Production!AD24 *$C24),0)</f>
        <v>0</v>
      </c>
      <c r="AE24">
        <f>IFERROR((AE$5/AE$4 * Production!AE24 *$C24),0)</f>
        <v>0</v>
      </c>
      <c r="AF24">
        <f>IFERROR((AF$5/AF$4 * Production!AF24 *$C24),0)</f>
        <v>0</v>
      </c>
      <c r="AG24">
        <f>IFERROR((AG$5/AG$4 * Production!AG24 *$C24),0)</f>
        <v>0</v>
      </c>
      <c r="AH24">
        <f>IFERROR((AH$5/AH$4 * Production!AH24 *$C24),0)</f>
        <v>0</v>
      </c>
      <c r="AI24">
        <f>IFERROR((AI$5/AI$4 * Production!AI24 *$C24),0)</f>
        <v>0</v>
      </c>
      <c r="AJ24">
        <f>IFERROR((AJ$5/AJ$4 * Production!AJ24 *$C24),0)</f>
        <v>0</v>
      </c>
      <c r="AK24">
        <f>IFERROR((AK$5/AK$4 * Production!AK24 *$C24),0)</f>
        <v>0</v>
      </c>
      <c r="AL24">
        <f>IFERROR((AL$5/AL$4 * Production!AL24 *$C24),0)</f>
        <v>0</v>
      </c>
      <c r="AM24">
        <f>IFERROR((AM$5/AM$4 * Production!AM24 *$C24),0)</f>
        <v>0</v>
      </c>
      <c r="AN24">
        <f>IFERROR((AN$5/AN$4 * Production!AN24 *$C24),0)</f>
        <v>0</v>
      </c>
      <c r="AO24">
        <f>IFERROR((AO$5/AO$4 * Production!AO24 *$C24),0)</f>
        <v>0</v>
      </c>
      <c r="AP24">
        <f>IFERROR((AP$5/AP$4 * Production!AP24 *$C24),0)</f>
        <v>0</v>
      </c>
      <c r="AQ24">
        <f>IFERROR((AQ$5/AQ$4 * Production!AQ24 *$C24),0)</f>
        <v>0</v>
      </c>
      <c r="AR24">
        <f>IFERROR((AR$5/AR$4 * Production!AR24 *$C24),0)</f>
        <v>0</v>
      </c>
      <c r="AS24">
        <f>IFERROR((AS$5/AS$4 * Production!AS24 *$C24),0)</f>
        <v>0</v>
      </c>
      <c r="AT24" s="195">
        <f t="shared" si="0"/>
        <v>0</v>
      </c>
      <c r="AU24" s="198">
        <f t="shared" si="1"/>
        <v>0</v>
      </c>
    </row>
    <row r="25" spans="1:47" x14ac:dyDescent="0.45">
      <c r="A25" s="47" t="s">
        <v>81</v>
      </c>
      <c r="B25" s="44" t="s">
        <v>18</v>
      </c>
      <c r="C25" s="41">
        <v>0.17517056556540914</v>
      </c>
      <c r="D25" s="17"/>
      <c r="E25">
        <f>IFERROR((E$5/E$4 * Production!E25 *$C25),0)</f>
        <v>0</v>
      </c>
      <c r="F25">
        <f>IFERROR((F$5/F$4 * Production!F25 *$C25),0)</f>
        <v>0</v>
      </c>
      <c r="G25">
        <f>IFERROR((G$5/G$4 * Production!G25 *$C25),0)</f>
        <v>0</v>
      </c>
      <c r="H25">
        <f>IFERROR((H$5/H$4 * Production!H25 *$C25),0)</f>
        <v>0</v>
      </c>
      <c r="I25">
        <f>IFERROR((I$5/I$4 * Production!I25 *$C25),0)</f>
        <v>0</v>
      </c>
      <c r="J25">
        <f>IFERROR((J$5/J$4 * Production!J25 *$C25),0)</f>
        <v>0</v>
      </c>
      <c r="K25">
        <f>IFERROR((K$5/K$4 * Production!K25 *$C25),0)</f>
        <v>0</v>
      </c>
      <c r="L25">
        <f>IFERROR((L$5/L$4 * Production!L25 *$C25),0)</f>
        <v>0</v>
      </c>
      <c r="M25">
        <f>IFERROR((M$5/M$4 * Production!M25 *$C25),0)</f>
        <v>0</v>
      </c>
      <c r="N25">
        <f>IFERROR((N$5/N$4 * Production!N25 *$C25),0)</f>
        <v>0</v>
      </c>
      <c r="O25">
        <f>IFERROR((O$5/O$4 * Production!O25 *$C25),0)</f>
        <v>0</v>
      </c>
      <c r="P25">
        <f>IFERROR((P$5/P$4 * Production!P25 *$C25),0)</f>
        <v>0</v>
      </c>
      <c r="Q25">
        <f>IFERROR((Q$5/Q$4 * Production!Q25 *$C25),0)</f>
        <v>0</v>
      </c>
      <c r="R25">
        <f>IFERROR((R$5/R$4 * Production!R25 *$C25),0)</f>
        <v>0</v>
      </c>
      <c r="S25">
        <f>IFERROR((S$5/S$4 * Production!S25 *$C25),0)</f>
        <v>0</v>
      </c>
      <c r="T25">
        <f>IFERROR((T$5/T$4 * Production!T25 *$C25),0)</f>
        <v>0</v>
      </c>
      <c r="U25">
        <f>IFERROR((U$5/U$4 * Production!U25 *$C25),0)</f>
        <v>0</v>
      </c>
      <c r="V25">
        <f>IFERROR((V$5/V$4 * Production!V25 *$C25),0)</f>
        <v>0</v>
      </c>
      <c r="W25">
        <f>IFERROR((W$5/W$4 * Production!W25 *$C25),0)</f>
        <v>0</v>
      </c>
      <c r="X25">
        <f>IFERROR((X$5/X$4 * Production!X25 *$C25),0)</f>
        <v>0</v>
      </c>
      <c r="Y25">
        <f>IFERROR((Y$5/Y$4 * Production!Y25 *$C25),0)</f>
        <v>0</v>
      </c>
      <c r="Z25">
        <f>IFERROR((Z$5/Z$4 * Production!Z25 *$C25),0)</f>
        <v>0</v>
      </c>
      <c r="AA25">
        <f>IFERROR((AA$5/AA$4 * Production!AA25 *$C25),0)</f>
        <v>0</v>
      </c>
      <c r="AB25">
        <f>IFERROR((AB$5/AB$4 * Production!AB25 *$C25),0)</f>
        <v>0</v>
      </c>
      <c r="AC25">
        <f>IFERROR((AC$5/AC$4 * Production!AC25 *$C25),0)</f>
        <v>0</v>
      </c>
      <c r="AD25">
        <f>IFERROR((AD$5/AD$4 * Production!AD25 *$C25),0)</f>
        <v>0</v>
      </c>
      <c r="AE25">
        <f>IFERROR((AE$5/AE$4 * Production!AE25 *$C25),0)</f>
        <v>0</v>
      </c>
      <c r="AF25">
        <f>IFERROR((AF$5/AF$4 * Production!AF25 *$C25),0)</f>
        <v>0</v>
      </c>
      <c r="AG25">
        <f>IFERROR((AG$5/AG$4 * Production!AG25 *$C25),0)</f>
        <v>0</v>
      </c>
      <c r="AH25">
        <f>IFERROR((AH$5/AH$4 * Production!AH25 *$C25),0)</f>
        <v>0</v>
      </c>
      <c r="AI25">
        <f>IFERROR((AI$5/AI$4 * Production!AI25 *$C25),0)</f>
        <v>0</v>
      </c>
      <c r="AJ25">
        <f>IFERROR((AJ$5/AJ$4 * Production!AJ25 *$C25),0)</f>
        <v>0</v>
      </c>
      <c r="AK25">
        <f>IFERROR((AK$5/AK$4 * Production!AK25 *$C25),0)</f>
        <v>0</v>
      </c>
      <c r="AL25">
        <f>IFERROR((AL$5/AL$4 * Production!AL25 *$C25),0)</f>
        <v>0</v>
      </c>
      <c r="AM25">
        <f>IFERROR((AM$5/AM$4 * Production!AM25 *$C25),0)</f>
        <v>0</v>
      </c>
      <c r="AN25">
        <f>IFERROR((AN$5/AN$4 * Production!AN25 *$C25),0)</f>
        <v>0</v>
      </c>
      <c r="AO25">
        <f>IFERROR((AO$5/AO$4 * Production!AO25 *$C25),0)</f>
        <v>0</v>
      </c>
      <c r="AP25">
        <f>IFERROR((AP$5/AP$4 * Production!AP25 *$C25),0)</f>
        <v>0</v>
      </c>
      <c r="AQ25">
        <f>IFERROR((AQ$5/AQ$4 * Production!AQ25 *$C25),0)</f>
        <v>0</v>
      </c>
      <c r="AR25">
        <f>IFERROR((AR$5/AR$4 * Production!AR25 *$C25),0)</f>
        <v>0</v>
      </c>
      <c r="AS25">
        <f>IFERROR((AS$5/AS$4 * Production!AS25 *$C25),0)</f>
        <v>0</v>
      </c>
      <c r="AT25" s="195">
        <f t="shared" si="0"/>
        <v>0</v>
      </c>
      <c r="AU25" s="198">
        <f t="shared" si="1"/>
        <v>0</v>
      </c>
    </row>
    <row r="26" spans="1:47" x14ac:dyDescent="0.45">
      <c r="A26" s="47" t="s">
        <v>82</v>
      </c>
      <c r="B26" s="44" t="s">
        <v>6</v>
      </c>
      <c r="C26" s="41">
        <v>0</v>
      </c>
      <c r="D26" s="17"/>
      <c r="E26">
        <f>IFERROR((E$5/E$4 * Production!E26 *$C26),0)</f>
        <v>0</v>
      </c>
      <c r="F26">
        <f>IFERROR((F$5/F$4 * Production!F26 *$C26),0)</f>
        <v>0</v>
      </c>
      <c r="G26">
        <f>IFERROR((G$5/G$4 * Production!G26 *$C26),0)</f>
        <v>0</v>
      </c>
      <c r="H26">
        <f>IFERROR((H$5/H$4 * Production!H26 *$C26),0)</f>
        <v>0</v>
      </c>
      <c r="I26">
        <f>IFERROR((I$5/I$4 * Production!I26 *$C26),0)</f>
        <v>0</v>
      </c>
      <c r="J26">
        <f>IFERROR((J$5/J$4 * Production!J26 *$C26),0)</f>
        <v>0</v>
      </c>
      <c r="K26">
        <f>IFERROR((K$5/K$4 * Production!K26 *$C26),0)</f>
        <v>0</v>
      </c>
      <c r="L26">
        <f>IFERROR((L$5/L$4 * Production!L26 *$C26),0)</f>
        <v>0</v>
      </c>
      <c r="M26">
        <f>IFERROR((M$5/M$4 * Production!M26 *$C26),0)</f>
        <v>0</v>
      </c>
      <c r="N26">
        <f>IFERROR((N$5/N$4 * Production!N26 *$C26),0)</f>
        <v>0</v>
      </c>
      <c r="O26">
        <f>IFERROR((O$5/O$4 * Production!O26 *$C26),0)</f>
        <v>0</v>
      </c>
      <c r="P26">
        <f>IFERROR((P$5/P$4 * Production!P26 *$C26),0)</f>
        <v>0</v>
      </c>
      <c r="Q26">
        <f>IFERROR((Q$5/Q$4 * Production!Q26 *$C26),0)</f>
        <v>0</v>
      </c>
      <c r="R26">
        <f>IFERROR((R$5/R$4 * Production!R26 *$C26),0)</f>
        <v>0</v>
      </c>
      <c r="S26">
        <f>IFERROR((S$5/S$4 * Production!S26 *$C26),0)</f>
        <v>0</v>
      </c>
      <c r="T26">
        <f>IFERROR((T$5/T$4 * Production!T26 *$C26),0)</f>
        <v>0</v>
      </c>
      <c r="U26">
        <f>IFERROR((U$5/U$4 * Production!U26 *$C26),0)</f>
        <v>0</v>
      </c>
      <c r="V26">
        <f>IFERROR((V$5/V$4 * Production!V26 *$C26),0)</f>
        <v>0</v>
      </c>
      <c r="W26">
        <f>IFERROR((W$5/W$4 * Production!W26 *$C26),0)</f>
        <v>0</v>
      </c>
      <c r="X26">
        <f>IFERROR((X$5/X$4 * Production!X26 *$C26),0)</f>
        <v>0</v>
      </c>
      <c r="Y26">
        <f>IFERROR((Y$5/Y$4 * Production!Y26 *$C26),0)</f>
        <v>0</v>
      </c>
      <c r="Z26">
        <f>IFERROR((Z$5/Z$4 * Production!Z26 *$C26),0)</f>
        <v>0</v>
      </c>
      <c r="AA26">
        <f>IFERROR((AA$5/AA$4 * Production!AA26 *$C26),0)</f>
        <v>0</v>
      </c>
      <c r="AB26">
        <f>IFERROR((AB$5/AB$4 * Production!AB26 *$C26),0)</f>
        <v>0</v>
      </c>
      <c r="AC26">
        <f>IFERROR((AC$5/AC$4 * Production!AC26 *$C26),0)</f>
        <v>0</v>
      </c>
      <c r="AD26">
        <f>IFERROR((AD$5/AD$4 * Production!AD26 *$C26),0)</f>
        <v>0</v>
      </c>
      <c r="AE26">
        <f>IFERROR((AE$5/AE$4 * Production!AE26 *$C26),0)</f>
        <v>0</v>
      </c>
      <c r="AF26">
        <f>IFERROR((AF$5/AF$4 * Production!AF26 *$C26),0)</f>
        <v>0</v>
      </c>
      <c r="AG26">
        <f>IFERROR((AG$5/AG$4 * Production!AG26 *$C26),0)</f>
        <v>0</v>
      </c>
      <c r="AH26">
        <f>IFERROR((AH$5/AH$4 * Production!AH26 *$C26),0)</f>
        <v>0</v>
      </c>
      <c r="AI26">
        <f>IFERROR((AI$5/AI$4 * Production!AI26 *$C26),0)</f>
        <v>0</v>
      </c>
      <c r="AJ26">
        <f>IFERROR((AJ$5/AJ$4 * Production!AJ26 *$C26),0)</f>
        <v>0</v>
      </c>
      <c r="AK26">
        <f>IFERROR((AK$5/AK$4 * Production!AK26 *$C26),0)</f>
        <v>0</v>
      </c>
      <c r="AL26">
        <f>IFERROR((AL$5/AL$4 * Production!AL26 *$C26),0)</f>
        <v>0</v>
      </c>
      <c r="AM26">
        <f>IFERROR((AM$5/AM$4 * Production!AM26 *$C26),0)</f>
        <v>0</v>
      </c>
      <c r="AN26">
        <f>IFERROR((AN$5/AN$4 * Production!AN26 *$C26),0)</f>
        <v>0</v>
      </c>
      <c r="AO26">
        <f>IFERROR((AO$5/AO$4 * Production!AO26 *$C26),0)</f>
        <v>0</v>
      </c>
      <c r="AP26">
        <f>IFERROR((AP$5/AP$4 * Production!AP26 *$C26),0)</f>
        <v>0</v>
      </c>
      <c r="AQ26">
        <f>IFERROR((AQ$5/AQ$4 * Production!AQ26 *$C26),0)</f>
        <v>0</v>
      </c>
      <c r="AR26">
        <f>IFERROR((AR$5/AR$4 * Production!AR26 *$C26),0)</f>
        <v>0</v>
      </c>
      <c r="AS26">
        <f>IFERROR((AS$5/AS$4 * Production!AS26 *$C26),0)</f>
        <v>0</v>
      </c>
      <c r="AT26" s="195">
        <f t="shared" si="0"/>
        <v>0</v>
      </c>
      <c r="AU26" s="198">
        <f t="shared" si="1"/>
        <v>0</v>
      </c>
    </row>
    <row r="27" spans="1:47" x14ac:dyDescent="0.45">
      <c r="A27" s="47" t="s">
        <v>83</v>
      </c>
      <c r="B27" s="44" t="s">
        <v>7</v>
      </c>
      <c r="C27" s="41">
        <v>3.8293110162923935E-4</v>
      </c>
      <c r="D27" s="17"/>
      <c r="E27">
        <f>IFERROR((E$5/E$4 * Production!E27 *$C27),0)</f>
        <v>0</v>
      </c>
      <c r="F27">
        <f>IFERROR((F$5/F$4 * Production!F27 *$C27),0)</f>
        <v>0</v>
      </c>
      <c r="G27">
        <f>IFERROR((G$5/G$4 * Production!G27 *$C27),0)</f>
        <v>0</v>
      </c>
      <c r="H27">
        <f>IFERROR((H$5/H$4 * Production!H27 *$C27),0)</f>
        <v>0</v>
      </c>
      <c r="I27">
        <f>IFERROR((I$5/I$4 * Production!I27 *$C27),0)</f>
        <v>0</v>
      </c>
      <c r="J27">
        <f>IFERROR((J$5/J$4 * Production!J27 *$C27),0)</f>
        <v>0</v>
      </c>
      <c r="K27">
        <f>IFERROR((K$5/K$4 * Production!K27 *$C27),0)</f>
        <v>0</v>
      </c>
      <c r="L27">
        <f>IFERROR((L$5/L$4 * Production!L27 *$C27),0)</f>
        <v>0</v>
      </c>
      <c r="M27">
        <f>IFERROR((M$5/M$4 * Production!M27 *$C27),0)</f>
        <v>0</v>
      </c>
      <c r="N27">
        <f>IFERROR((N$5/N$4 * Production!N27 *$C27),0)</f>
        <v>0</v>
      </c>
      <c r="O27">
        <f>IFERROR((O$5/O$4 * Production!O27 *$C27),0)</f>
        <v>0</v>
      </c>
      <c r="P27">
        <f>IFERROR((P$5/P$4 * Production!P27 *$C27),0)</f>
        <v>0</v>
      </c>
      <c r="Q27">
        <f>IFERROR((Q$5/Q$4 * Production!Q27 *$C27),0)</f>
        <v>0</v>
      </c>
      <c r="R27">
        <f>IFERROR((R$5/R$4 * Production!R27 *$C27),0)</f>
        <v>0</v>
      </c>
      <c r="S27">
        <f>IFERROR((S$5/S$4 * Production!S27 *$C27),0)</f>
        <v>0</v>
      </c>
      <c r="T27">
        <f>IFERROR((T$5/T$4 * Production!T27 *$C27),0)</f>
        <v>0</v>
      </c>
      <c r="U27">
        <f>IFERROR((U$5/U$4 * Production!U27 *$C27),0)</f>
        <v>0</v>
      </c>
      <c r="V27">
        <f>IFERROR((V$5/V$4 * Production!V27 *$C27),0)</f>
        <v>0</v>
      </c>
      <c r="W27">
        <f>IFERROR((W$5/W$4 * Production!W27 *$C27),0)</f>
        <v>0</v>
      </c>
      <c r="X27">
        <f>IFERROR((X$5/X$4 * Production!X27 *$C27),0)</f>
        <v>0</v>
      </c>
      <c r="Y27">
        <f>IFERROR((Y$5/Y$4 * Production!Y27 *$C27),0)</f>
        <v>0</v>
      </c>
      <c r="Z27">
        <f>IFERROR((Z$5/Z$4 * Production!Z27 *$C27),0)</f>
        <v>0</v>
      </c>
      <c r="AA27">
        <f>IFERROR((AA$5/AA$4 * Production!AA27 *$C27),0)</f>
        <v>0</v>
      </c>
      <c r="AB27">
        <f>IFERROR((AB$5/AB$4 * Production!AB27 *$C27),0)</f>
        <v>0</v>
      </c>
      <c r="AC27">
        <f>IFERROR((AC$5/AC$4 * Production!AC27 *$C27),0)</f>
        <v>0</v>
      </c>
      <c r="AD27">
        <f>IFERROR((AD$5/AD$4 * Production!AD27 *$C27),0)</f>
        <v>0</v>
      </c>
      <c r="AE27">
        <f>IFERROR((AE$5/AE$4 * Production!AE27 *$C27),0)</f>
        <v>0</v>
      </c>
      <c r="AF27">
        <f>IFERROR((AF$5/AF$4 * Production!AF27 *$C27),0)</f>
        <v>0</v>
      </c>
      <c r="AG27">
        <f>IFERROR((AG$5/AG$4 * Production!AG27 *$C27),0)</f>
        <v>0</v>
      </c>
      <c r="AH27">
        <f>IFERROR((AH$5/AH$4 * Production!AH27 *$C27),0)</f>
        <v>0</v>
      </c>
      <c r="AI27">
        <f>IFERROR((AI$5/AI$4 * Production!AI27 *$C27),0)</f>
        <v>0</v>
      </c>
      <c r="AJ27">
        <f>IFERROR((AJ$5/AJ$4 * Production!AJ27 *$C27),0)</f>
        <v>0</v>
      </c>
      <c r="AK27">
        <f>IFERROR((AK$5/AK$4 * Production!AK27 *$C27),0)</f>
        <v>0</v>
      </c>
      <c r="AL27">
        <f>IFERROR((AL$5/AL$4 * Production!AL27 *$C27),0)</f>
        <v>0</v>
      </c>
      <c r="AM27">
        <f>IFERROR((AM$5/AM$4 * Production!AM27 *$C27),0)</f>
        <v>0</v>
      </c>
      <c r="AN27">
        <f>IFERROR((AN$5/AN$4 * Production!AN27 *$C27),0)</f>
        <v>0</v>
      </c>
      <c r="AO27">
        <f>IFERROR((AO$5/AO$4 * Production!AO27 *$C27),0)</f>
        <v>0</v>
      </c>
      <c r="AP27">
        <f>IFERROR((AP$5/AP$4 * Production!AP27 *$C27),0)</f>
        <v>0</v>
      </c>
      <c r="AQ27">
        <f>IFERROR((AQ$5/AQ$4 * Production!AQ27 *$C27),0)</f>
        <v>0</v>
      </c>
      <c r="AR27">
        <f>IFERROR((AR$5/AR$4 * Production!AR27 *$C27),0)</f>
        <v>0</v>
      </c>
      <c r="AS27">
        <f>IFERROR((AS$5/AS$4 * Production!AS27 *$C27),0)</f>
        <v>0</v>
      </c>
      <c r="AT27" s="195">
        <f t="shared" si="0"/>
        <v>0</v>
      </c>
      <c r="AU27" s="198">
        <f t="shared" si="1"/>
        <v>0</v>
      </c>
    </row>
    <row r="28" spans="1:47" x14ac:dyDescent="0.45">
      <c r="A28" s="47" t="s">
        <v>84</v>
      </c>
      <c r="B28" s="44" t="s">
        <v>9</v>
      </c>
      <c r="C28" s="41">
        <v>6.9396423160908247E-3</v>
      </c>
      <c r="D28" s="17"/>
      <c r="E28">
        <f>IFERROR((E$5/E$4 * Production!E28 *$C28),0)</f>
        <v>0</v>
      </c>
      <c r="F28">
        <f>IFERROR((F$5/F$4 * Production!F28 *$C28),0)</f>
        <v>0</v>
      </c>
      <c r="G28">
        <f>IFERROR((G$5/G$4 * Production!G28 *$C28),0)</f>
        <v>0</v>
      </c>
      <c r="H28">
        <f>IFERROR((H$5/H$4 * Production!H28 *$C28),0)</f>
        <v>0</v>
      </c>
      <c r="I28">
        <f>IFERROR((I$5/I$4 * Production!I28 *$C28),0)</f>
        <v>0</v>
      </c>
      <c r="J28">
        <f>IFERROR((J$5/J$4 * Production!J28 *$C28),0)</f>
        <v>0</v>
      </c>
      <c r="K28">
        <f>IFERROR((K$5/K$4 * Production!K28 *$C28),0)</f>
        <v>0</v>
      </c>
      <c r="L28">
        <f>IFERROR((L$5/L$4 * Production!L28 *$C28),0)</f>
        <v>0</v>
      </c>
      <c r="M28">
        <f>IFERROR((M$5/M$4 * Production!M28 *$C28),0)</f>
        <v>0</v>
      </c>
      <c r="N28">
        <f>IFERROR((N$5/N$4 * Production!N28 *$C28),0)</f>
        <v>0</v>
      </c>
      <c r="O28">
        <f>IFERROR((O$5/O$4 * Production!O28 *$C28),0)</f>
        <v>0</v>
      </c>
      <c r="P28">
        <f>IFERROR((P$5/P$4 * Production!P28 *$C28),0)</f>
        <v>0</v>
      </c>
      <c r="Q28">
        <f>IFERROR((Q$5/Q$4 * Production!Q28 *$C28),0)</f>
        <v>0</v>
      </c>
      <c r="R28">
        <f>IFERROR((R$5/R$4 * Production!R28 *$C28),0)</f>
        <v>0</v>
      </c>
      <c r="S28">
        <f>IFERROR((S$5/S$4 * Production!S28 *$C28),0)</f>
        <v>0</v>
      </c>
      <c r="T28">
        <f>IFERROR((T$5/T$4 * Production!T28 *$C28),0)</f>
        <v>0</v>
      </c>
      <c r="U28">
        <f>IFERROR((U$5/U$4 * Production!U28 *$C28),0)</f>
        <v>0</v>
      </c>
      <c r="V28">
        <f>IFERROR((V$5/V$4 * Production!V28 *$C28),0)</f>
        <v>0</v>
      </c>
      <c r="W28">
        <f>IFERROR((W$5/W$4 * Production!W28 *$C28),0)</f>
        <v>0</v>
      </c>
      <c r="X28">
        <f>IFERROR((X$5/X$4 * Production!X28 *$C28),0)</f>
        <v>0</v>
      </c>
      <c r="Y28">
        <f>IFERROR((Y$5/Y$4 * Production!Y28 *$C28),0)</f>
        <v>0</v>
      </c>
      <c r="Z28">
        <f>IFERROR((Z$5/Z$4 * Production!Z28 *$C28),0)</f>
        <v>0</v>
      </c>
      <c r="AA28">
        <f>IFERROR((AA$5/AA$4 * Production!AA28 *$C28),0)</f>
        <v>0</v>
      </c>
      <c r="AB28">
        <f>IFERROR((AB$5/AB$4 * Production!AB28 *$C28),0)</f>
        <v>0</v>
      </c>
      <c r="AC28">
        <f>IFERROR((AC$5/AC$4 * Production!AC28 *$C28),0)</f>
        <v>0</v>
      </c>
      <c r="AD28">
        <f>IFERROR((AD$5/AD$4 * Production!AD28 *$C28),0)</f>
        <v>0</v>
      </c>
      <c r="AE28">
        <f>IFERROR((AE$5/AE$4 * Production!AE28 *$C28),0)</f>
        <v>0</v>
      </c>
      <c r="AF28">
        <f>IFERROR((AF$5/AF$4 * Production!AF28 *$C28),0)</f>
        <v>0</v>
      </c>
      <c r="AG28">
        <f>IFERROR((AG$5/AG$4 * Production!AG28 *$C28),0)</f>
        <v>0</v>
      </c>
      <c r="AH28">
        <f>IFERROR((AH$5/AH$4 * Production!AH28 *$C28),0)</f>
        <v>0</v>
      </c>
      <c r="AI28">
        <f>IFERROR((AI$5/AI$4 * Production!AI28 *$C28),0)</f>
        <v>0</v>
      </c>
      <c r="AJ28">
        <f>IFERROR((AJ$5/AJ$4 * Production!AJ28 *$C28),0)</f>
        <v>0</v>
      </c>
      <c r="AK28">
        <f>IFERROR((AK$5/AK$4 * Production!AK28 *$C28),0)</f>
        <v>0</v>
      </c>
      <c r="AL28">
        <f>IFERROR((AL$5/AL$4 * Production!AL28 *$C28),0)</f>
        <v>0</v>
      </c>
      <c r="AM28">
        <f>IFERROR((AM$5/AM$4 * Production!AM28 *$C28),0)</f>
        <v>0</v>
      </c>
      <c r="AN28">
        <f>IFERROR((AN$5/AN$4 * Production!AN28 *$C28),0)</f>
        <v>0</v>
      </c>
      <c r="AO28">
        <f>IFERROR((AO$5/AO$4 * Production!AO28 *$C28),0)</f>
        <v>0</v>
      </c>
      <c r="AP28">
        <f>IFERROR((AP$5/AP$4 * Production!AP28 *$C28),0)</f>
        <v>0</v>
      </c>
      <c r="AQ28">
        <f>IFERROR((AQ$5/AQ$4 * Production!AQ28 *$C28),0)</f>
        <v>0</v>
      </c>
      <c r="AR28">
        <f>IFERROR((AR$5/AR$4 * Production!AR28 *$C28),0)</f>
        <v>0</v>
      </c>
      <c r="AS28">
        <f>IFERROR((AS$5/AS$4 * Production!AS28 *$C28),0)</f>
        <v>0</v>
      </c>
      <c r="AT28" s="195">
        <f t="shared" si="0"/>
        <v>0</v>
      </c>
      <c r="AU28" s="198">
        <f t="shared" si="1"/>
        <v>0</v>
      </c>
    </row>
    <row r="29" spans="1:47" x14ac:dyDescent="0.45">
      <c r="A29" s="47" t="s">
        <v>85</v>
      </c>
      <c r="B29" s="44" t="s">
        <v>10</v>
      </c>
      <c r="C29" s="41">
        <v>0</v>
      </c>
      <c r="D29" s="17"/>
      <c r="E29">
        <f>IFERROR((E$5/E$4 * Production!E29 *$C29),0)</f>
        <v>0</v>
      </c>
      <c r="F29">
        <f>IFERROR((F$5/F$4 * Production!F29 *$C29),0)</f>
        <v>0</v>
      </c>
      <c r="G29">
        <f>IFERROR((G$5/G$4 * Production!G29 *$C29),0)</f>
        <v>0</v>
      </c>
      <c r="H29">
        <f>IFERROR((H$5/H$4 * Production!H29 *$C29),0)</f>
        <v>0</v>
      </c>
      <c r="I29">
        <f>IFERROR((I$5/I$4 * Production!I29 *$C29),0)</f>
        <v>0</v>
      </c>
      <c r="J29">
        <f>IFERROR((J$5/J$4 * Production!J29 *$C29),0)</f>
        <v>0</v>
      </c>
      <c r="K29">
        <f>IFERROR((K$5/K$4 * Production!K29 *$C29),0)</f>
        <v>0</v>
      </c>
      <c r="L29">
        <f>IFERROR((L$5/L$4 * Production!L29 *$C29),0)</f>
        <v>0</v>
      </c>
      <c r="M29">
        <f>IFERROR((M$5/M$4 * Production!M29 *$C29),0)</f>
        <v>0</v>
      </c>
      <c r="N29">
        <f>IFERROR((N$5/N$4 * Production!N29 *$C29),0)</f>
        <v>0</v>
      </c>
      <c r="O29">
        <f>IFERROR((O$5/O$4 * Production!O29 *$C29),0)</f>
        <v>0</v>
      </c>
      <c r="P29">
        <f>IFERROR((P$5/P$4 * Production!P29 *$C29),0)</f>
        <v>0</v>
      </c>
      <c r="Q29">
        <f>IFERROR((Q$5/Q$4 * Production!Q29 *$C29),0)</f>
        <v>0</v>
      </c>
      <c r="R29">
        <f>IFERROR((R$5/R$4 * Production!R29 *$C29),0)</f>
        <v>0</v>
      </c>
      <c r="S29">
        <f>IFERROR((S$5/S$4 * Production!S29 *$C29),0)</f>
        <v>0</v>
      </c>
      <c r="T29">
        <f>IFERROR((T$5/T$4 * Production!T29 *$C29),0)</f>
        <v>0</v>
      </c>
      <c r="U29">
        <f>IFERROR((U$5/U$4 * Production!U29 *$C29),0)</f>
        <v>0</v>
      </c>
      <c r="V29">
        <f>IFERROR((V$5/V$4 * Production!V29 *$C29),0)</f>
        <v>0</v>
      </c>
      <c r="W29">
        <f>IFERROR((W$5/W$4 * Production!W29 *$C29),0)</f>
        <v>0</v>
      </c>
      <c r="X29">
        <f>IFERROR((X$5/X$4 * Production!X29 *$C29),0)</f>
        <v>0</v>
      </c>
      <c r="Y29">
        <f>IFERROR((Y$5/Y$4 * Production!Y29 *$C29),0)</f>
        <v>0</v>
      </c>
      <c r="Z29">
        <f>IFERROR((Z$5/Z$4 * Production!Z29 *$C29),0)</f>
        <v>0</v>
      </c>
      <c r="AA29">
        <f>IFERROR((AA$5/AA$4 * Production!AA29 *$C29),0)</f>
        <v>0</v>
      </c>
      <c r="AB29">
        <f>IFERROR((AB$5/AB$4 * Production!AB29 *$C29),0)</f>
        <v>0</v>
      </c>
      <c r="AC29">
        <f>IFERROR((AC$5/AC$4 * Production!AC29 *$C29),0)</f>
        <v>0</v>
      </c>
      <c r="AD29">
        <f>IFERROR((AD$5/AD$4 * Production!AD29 *$C29),0)</f>
        <v>0</v>
      </c>
      <c r="AE29">
        <f>IFERROR((AE$5/AE$4 * Production!AE29 *$C29),0)</f>
        <v>0</v>
      </c>
      <c r="AF29">
        <f>IFERROR((AF$5/AF$4 * Production!AF29 *$C29),0)</f>
        <v>0</v>
      </c>
      <c r="AG29">
        <f>IFERROR((AG$5/AG$4 * Production!AG29 *$C29),0)</f>
        <v>0</v>
      </c>
      <c r="AH29">
        <f>IFERROR((AH$5/AH$4 * Production!AH29 *$C29),0)</f>
        <v>0</v>
      </c>
      <c r="AI29">
        <f>IFERROR((AI$5/AI$4 * Production!AI29 *$C29),0)</f>
        <v>0</v>
      </c>
      <c r="AJ29">
        <f>IFERROR((AJ$5/AJ$4 * Production!AJ29 *$C29),0)</f>
        <v>0</v>
      </c>
      <c r="AK29">
        <f>IFERROR((AK$5/AK$4 * Production!AK29 *$C29),0)</f>
        <v>0</v>
      </c>
      <c r="AL29">
        <f>IFERROR((AL$5/AL$4 * Production!AL29 *$C29),0)</f>
        <v>0</v>
      </c>
      <c r="AM29">
        <f>IFERROR((AM$5/AM$4 * Production!AM29 *$C29),0)</f>
        <v>0</v>
      </c>
      <c r="AN29">
        <f>IFERROR((AN$5/AN$4 * Production!AN29 *$C29),0)</f>
        <v>0</v>
      </c>
      <c r="AO29">
        <f>IFERROR((AO$5/AO$4 * Production!AO29 *$C29),0)</f>
        <v>0</v>
      </c>
      <c r="AP29">
        <f>IFERROR((AP$5/AP$4 * Production!AP29 *$C29),0)</f>
        <v>0</v>
      </c>
      <c r="AQ29">
        <f>IFERROR((AQ$5/AQ$4 * Production!AQ29 *$C29),0)</f>
        <v>0</v>
      </c>
      <c r="AR29">
        <f>IFERROR((AR$5/AR$4 * Production!AR29 *$C29),0)</f>
        <v>0</v>
      </c>
      <c r="AS29">
        <f>IFERROR((AS$5/AS$4 * Production!AS29 *$C29),0)</f>
        <v>0</v>
      </c>
      <c r="AT29" s="195">
        <f t="shared" si="0"/>
        <v>0</v>
      </c>
      <c r="AU29" s="198">
        <f t="shared" si="1"/>
        <v>0</v>
      </c>
    </row>
    <row r="30" spans="1:47" x14ac:dyDescent="0.45">
      <c r="A30" s="47" t="s">
        <v>86</v>
      </c>
      <c r="B30" s="44" t="s">
        <v>19</v>
      </c>
      <c r="C30" s="41">
        <v>0</v>
      </c>
      <c r="D30" s="17"/>
      <c r="E30">
        <f>IFERROR((E$5/E$4 * Production!E30 *$C30),0)</f>
        <v>0</v>
      </c>
      <c r="F30">
        <f>IFERROR((F$5/F$4 * Production!F30 *$C30),0)</f>
        <v>0</v>
      </c>
      <c r="G30">
        <f>IFERROR((G$5/G$4 * Production!G30 *$C30),0)</f>
        <v>0</v>
      </c>
      <c r="H30">
        <f>IFERROR((H$5/H$4 * Production!H30 *$C30),0)</f>
        <v>0</v>
      </c>
      <c r="I30">
        <f>IFERROR((I$5/I$4 * Production!I30 *$C30),0)</f>
        <v>0</v>
      </c>
      <c r="J30">
        <f>IFERROR((J$5/J$4 * Production!J30 *$C30),0)</f>
        <v>0</v>
      </c>
      <c r="K30">
        <f>IFERROR((K$5/K$4 * Production!K30 *$C30),0)</f>
        <v>0</v>
      </c>
      <c r="L30">
        <f>IFERROR((L$5/L$4 * Production!L30 *$C30),0)</f>
        <v>0</v>
      </c>
      <c r="M30">
        <f>IFERROR((M$5/M$4 * Production!M30 *$C30),0)</f>
        <v>0</v>
      </c>
      <c r="N30">
        <f>IFERROR((N$5/N$4 * Production!N30 *$C30),0)</f>
        <v>0</v>
      </c>
      <c r="O30">
        <f>IFERROR((O$5/O$4 * Production!O30 *$C30),0)</f>
        <v>0</v>
      </c>
      <c r="P30">
        <f>IFERROR((P$5/P$4 * Production!P30 *$C30),0)</f>
        <v>0</v>
      </c>
      <c r="Q30">
        <f>IFERROR((Q$5/Q$4 * Production!Q30 *$C30),0)</f>
        <v>0</v>
      </c>
      <c r="R30">
        <f>IFERROR((R$5/R$4 * Production!R30 *$C30),0)</f>
        <v>0</v>
      </c>
      <c r="S30">
        <f>IFERROR((S$5/S$4 * Production!S30 *$C30),0)</f>
        <v>0</v>
      </c>
      <c r="T30">
        <f>IFERROR((T$5/T$4 * Production!T30 *$C30),0)</f>
        <v>0</v>
      </c>
      <c r="U30">
        <f>IFERROR((U$5/U$4 * Production!U30 *$C30),0)</f>
        <v>0</v>
      </c>
      <c r="V30">
        <f>IFERROR((V$5/V$4 * Production!V30 *$C30),0)</f>
        <v>0</v>
      </c>
      <c r="W30">
        <f>IFERROR((W$5/W$4 * Production!W30 *$C30),0)</f>
        <v>0</v>
      </c>
      <c r="X30">
        <f>IFERROR((X$5/X$4 * Production!X30 *$C30),0)</f>
        <v>0</v>
      </c>
      <c r="Y30">
        <f>IFERROR((Y$5/Y$4 * Production!Y30 *$C30),0)</f>
        <v>0</v>
      </c>
      <c r="Z30">
        <f>IFERROR((Z$5/Z$4 * Production!Z30 *$C30),0)</f>
        <v>0</v>
      </c>
      <c r="AA30">
        <f>IFERROR((AA$5/AA$4 * Production!AA30 *$C30),0)</f>
        <v>0</v>
      </c>
      <c r="AB30">
        <f>IFERROR((AB$5/AB$4 * Production!AB30 *$C30),0)</f>
        <v>0</v>
      </c>
      <c r="AC30">
        <f>IFERROR((AC$5/AC$4 * Production!AC30 *$C30),0)</f>
        <v>0</v>
      </c>
      <c r="AD30">
        <f>IFERROR((AD$5/AD$4 * Production!AD30 *$C30),0)</f>
        <v>0</v>
      </c>
      <c r="AE30">
        <f>IFERROR((AE$5/AE$4 * Production!AE30 *$C30),0)</f>
        <v>0</v>
      </c>
      <c r="AF30">
        <f>IFERROR((AF$5/AF$4 * Production!AF30 *$C30),0)</f>
        <v>0</v>
      </c>
      <c r="AG30">
        <f>IFERROR((AG$5/AG$4 * Production!AG30 *$C30),0)</f>
        <v>0</v>
      </c>
      <c r="AH30">
        <f>IFERROR((AH$5/AH$4 * Production!AH30 *$C30),0)</f>
        <v>0</v>
      </c>
      <c r="AI30">
        <f>IFERROR((AI$5/AI$4 * Production!AI30 *$C30),0)</f>
        <v>0</v>
      </c>
      <c r="AJ30">
        <f>IFERROR((AJ$5/AJ$4 * Production!AJ30 *$C30),0)</f>
        <v>0</v>
      </c>
      <c r="AK30">
        <f>IFERROR((AK$5/AK$4 * Production!AK30 *$C30),0)</f>
        <v>0</v>
      </c>
      <c r="AL30">
        <f>IFERROR((AL$5/AL$4 * Production!AL30 *$C30),0)</f>
        <v>0</v>
      </c>
      <c r="AM30">
        <f>IFERROR((AM$5/AM$4 * Production!AM30 *$C30),0)</f>
        <v>0</v>
      </c>
      <c r="AN30">
        <f>IFERROR((AN$5/AN$4 * Production!AN30 *$C30),0)</f>
        <v>0</v>
      </c>
      <c r="AO30">
        <f>IFERROR((AO$5/AO$4 * Production!AO30 *$C30),0)</f>
        <v>0</v>
      </c>
      <c r="AP30">
        <f>IFERROR((AP$5/AP$4 * Production!AP30 *$C30),0)</f>
        <v>0</v>
      </c>
      <c r="AQ30">
        <f>IFERROR((AQ$5/AQ$4 * Production!AQ30 *$C30),0)</f>
        <v>0</v>
      </c>
      <c r="AR30">
        <f>IFERROR((AR$5/AR$4 * Production!AR30 *$C30),0)</f>
        <v>0</v>
      </c>
      <c r="AS30">
        <f>IFERROR((AS$5/AS$4 * Production!AS30 *$C30),0)</f>
        <v>0</v>
      </c>
      <c r="AT30" s="195">
        <f t="shared" si="0"/>
        <v>0</v>
      </c>
      <c r="AU30" s="198">
        <f t="shared" si="1"/>
        <v>0</v>
      </c>
    </row>
    <row r="31" spans="1:47" ht="14.65" thickBot="1" x14ac:dyDescent="0.5">
      <c r="A31" s="48" t="s">
        <v>87</v>
      </c>
      <c r="B31" s="45" t="s">
        <v>16</v>
      </c>
      <c r="C31" s="42">
        <v>0</v>
      </c>
      <c r="D31" s="28"/>
      <c r="E31" s="34">
        <f>IFERROR((E$5/E$4 * Production!E31 *$C31),0)</f>
        <v>0</v>
      </c>
      <c r="F31" s="34">
        <f>IFERROR((F$5/F$4 * Production!F31 *$C31),0)</f>
        <v>0</v>
      </c>
      <c r="G31" s="34">
        <f>IFERROR((G$5/G$4 * Production!G31 *$C31),0)</f>
        <v>0</v>
      </c>
      <c r="H31" s="34">
        <f>IFERROR((H$5/H$4 * Production!H31 *$C31),0)</f>
        <v>0</v>
      </c>
      <c r="I31" s="34">
        <f>IFERROR((I$5/I$4 * Production!I31 *$C31),0)</f>
        <v>0</v>
      </c>
      <c r="J31" s="34">
        <f>IFERROR((J$5/J$4 * Production!J31 *$C31),0)</f>
        <v>0</v>
      </c>
      <c r="K31" s="34">
        <f>IFERROR((K$5/K$4 * Production!K31 *$C31),0)</f>
        <v>0</v>
      </c>
      <c r="L31" s="34">
        <f>IFERROR((L$5/L$4 * Production!L31 *$C31),0)</f>
        <v>0</v>
      </c>
      <c r="M31" s="34">
        <f>IFERROR((M$5/M$4 * Production!M31 *$C31),0)</f>
        <v>0</v>
      </c>
      <c r="N31" s="34">
        <f>IFERROR((N$5/N$4 * Production!N31 *$C31),0)</f>
        <v>0</v>
      </c>
      <c r="O31" s="34">
        <f>IFERROR((O$5/O$4 * Production!O31 *$C31),0)</f>
        <v>0</v>
      </c>
      <c r="P31" s="34">
        <f>IFERROR((P$5/P$4 * Production!P31 *$C31),0)</f>
        <v>0</v>
      </c>
      <c r="Q31" s="34">
        <f>IFERROR((Q$5/Q$4 * Production!Q31 *$C31),0)</f>
        <v>0</v>
      </c>
      <c r="R31" s="34">
        <f>IFERROR((R$5/R$4 * Production!R31 *$C31),0)</f>
        <v>0</v>
      </c>
      <c r="S31" s="34">
        <f>IFERROR((S$5/S$4 * Production!S31 *$C31),0)</f>
        <v>0</v>
      </c>
      <c r="T31" s="34">
        <f>IFERROR((T$5/T$4 * Production!T31 *$C31),0)</f>
        <v>0</v>
      </c>
      <c r="U31" s="34">
        <f>IFERROR((U$5/U$4 * Production!U31 *$C31),0)</f>
        <v>0</v>
      </c>
      <c r="V31" s="34">
        <f>IFERROR((V$5/V$4 * Production!V31 *$C31),0)</f>
        <v>0</v>
      </c>
      <c r="W31" s="34">
        <f>IFERROR((W$5/W$4 * Production!W31 *$C31),0)</f>
        <v>0</v>
      </c>
      <c r="X31" s="34">
        <f>IFERROR((X$5/X$4 * Production!X31 *$C31),0)</f>
        <v>0</v>
      </c>
      <c r="Y31" s="34">
        <f>IFERROR((Y$5/Y$4 * Production!Y31 *$C31),0)</f>
        <v>0</v>
      </c>
      <c r="Z31" s="34">
        <f>IFERROR((Z$5/Z$4 * Production!Z31 *$C31),0)</f>
        <v>0</v>
      </c>
      <c r="AA31" s="34">
        <f>IFERROR((AA$5/AA$4 * Production!AA31 *$C31),0)</f>
        <v>0</v>
      </c>
      <c r="AB31" s="34">
        <f>IFERROR((AB$5/AB$4 * Production!AB31 *$C31),0)</f>
        <v>0</v>
      </c>
      <c r="AC31" s="34">
        <f>IFERROR((AC$5/AC$4 * Production!AC31 *$C31),0)</f>
        <v>0</v>
      </c>
      <c r="AD31" s="34">
        <f>IFERROR((AD$5/AD$4 * Production!AD31 *$C31),0)</f>
        <v>0</v>
      </c>
      <c r="AE31" s="34">
        <f>IFERROR((AE$5/AE$4 * Production!AE31 *$C31),0)</f>
        <v>0</v>
      </c>
      <c r="AF31" s="34">
        <f>IFERROR((AF$5/AF$4 * Production!AF31 *$C31),0)</f>
        <v>0</v>
      </c>
      <c r="AG31" s="34">
        <f>IFERROR((AG$5/AG$4 * Production!AG31 *$C31),0)</f>
        <v>0</v>
      </c>
      <c r="AH31" s="34">
        <f>IFERROR((AH$5/AH$4 * Production!AH31 *$C31),0)</f>
        <v>0</v>
      </c>
      <c r="AI31" s="34">
        <f>IFERROR((AI$5/AI$4 * Production!AI31 *$C31),0)</f>
        <v>0</v>
      </c>
      <c r="AJ31" s="34">
        <f>IFERROR((AJ$5/AJ$4 * Production!AJ31 *$C31),0)</f>
        <v>0</v>
      </c>
      <c r="AK31" s="34">
        <f>IFERROR((AK$5/AK$4 * Production!AK31 *$C31),0)</f>
        <v>0</v>
      </c>
      <c r="AL31" s="34">
        <f>IFERROR((AL$5/AL$4 * Production!AL31 *$C31),0)</f>
        <v>0</v>
      </c>
      <c r="AM31" s="34">
        <f>IFERROR((AM$5/AM$4 * Production!AM31 *$C31),0)</f>
        <v>0</v>
      </c>
      <c r="AN31" s="34">
        <f>IFERROR((AN$5/AN$4 * Production!AN31 *$C31),0)</f>
        <v>0</v>
      </c>
      <c r="AO31" s="34">
        <f>IFERROR((AO$5/AO$4 * Production!AO31 *$C31),0)</f>
        <v>0</v>
      </c>
      <c r="AP31" s="34">
        <f>IFERROR((AP$5/AP$4 * Production!AP31 *$C31),0)</f>
        <v>0</v>
      </c>
      <c r="AQ31" s="34">
        <f>IFERROR((AQ$5/AQ$4 * Production!AQ31 *$C31),0)</f>
        <v>0</v>
      </c>
      <c r="AR31" s="34">
        <f>IFERROR((AR$5/AR$4 * Production!AR31 *$C31),0)</f>
        <v>0</v>
      </c>
      <c r="AS31" s="34">
        <f>IFERROR((AS$5/AS$4 * Production!AS31 *$C31),0)</f>
        <v>0</v>
      </c>
      <c r="AT31" s="196">
        <f t="shared" si="0"/>
        <v>0</v>
      </c>
      <c r="AU31" s="199">
        <f t="shared" si="1"/>
        <v>0</v>
      </c>
    </row>
    <row r="32" spans="1:47" x14ac:dyDescent="0.45">
      <c r="AT32" s="83">
        <f>SUM(AT6:AT31)</f>
        <v>153.55222369223722</v>
      </c>
      <c r="AU32">
        <f>SUM(AU6:AU31)</f>
        <v>243.99275181657856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B0524-4AFF-49AE-8677-B2766CD50980}">
  <sheetPr>
    <tabColor theme="9" tint="0.39997558519241921"/>
  </sheetPr>
  <dimension ref="A1:AU32"/>
  <sheetViews>
    <sheetView zoomScaleNormal="100" workbookViewId="0">
      <selection activeCell="AO35" sqref="AO35"/>
    </sheetView>
  </sheetViews>
  <sheetFormatPr baseColWidth="10" defaultColWidth="9.06640625" defaultRowHeight="14.25" x14ac:dyDescent="0.45"/>
  <cols>
    <col min="1" max="1" width="12.73046875" customWidth="1"/>
    <col min="2" max="2" width="31.86328125" customWidth="1"/>
    <col min="4" max="45" width="6.73046875" customWidth="1"/>
    <col min="46" max="46" width="12.1328125" customWidth="1"/>
    <col min="47" max="47" width="12.59765625" customWidth="1"/>
  </cols>
  <sheetData>
    <row r="1" spans="1:47" ht="14.65" thickBot="1" x14ac:dyDescent="0.5">
      <c r="A1" t="s">
        <v>122</v>
      </c>
    </row>
    <row r="2" spans="1:47" x14ac:dyDescent="0.45">
      <c r="A2" s="19"/>
      <c r="B2" s="20"/>
      <c r="C2" s="40"/>
      <c r="D2" s="20"/>
      <c r="E2" s="21"/>
      <c r="F2" s="20" t="s">
        <v>41</v>
      </c>
      <c r="G2" s="20" t="s">
        <v>41</v>
      </c>
      <c r="H2" s="21"/>
      <c r="I2" s="21"/>
      <c r="J2" s="20" t="s">
        <v>43</v>
      </c>
      <c r="K2" s="20" t="s">
        <v>41</v>
      </c>
      <c r="L2" s="20" t="s">
        <v>41</v>
      </c>
      <c r="M2" s="21"/>
      <c r="N2" s="20" t="s">
        <v>41</v>
      </c>
      <c r="O2" s="20" t="s">
        <v>41</v>
      </c>
      <c r="P2" s="20" t="s">
        <v>41</v>
      </c>
      <c r="Q2" s="21"/>
      <c r="R2" s="20" t="s">
        <v>41</v>
      </c>
      <c r="S2" s="20" t="s">
        <v>42</v>
      </c>
      <c r="T2" s="20" t="s">
        <v>41</v>
      </c>
      <c r="U2" s="20" t="s">
        <v>41</v>
      </c>
      <c r="V2" s="20" t="s">
        <v>41</v>
      </c>
      <c r="W2" s="21"/>
      <c r="X2" s="20" t="s">
        <v>41</v>
      </c>
      <c r="Y2" s="66" t="s">
        <v>43</v>
      </c>
      <c r="Z2" s="20" t="s">
        <v>41</v>
      </c>
      <c r="AA2" s="20" t="s">
        <v>41</v>
      </c>
      <c r="AB2" s="20" t="s">
        <v>41</v>
      </c>
      <c r="AC2" s="20" t="s">
        <v>41</v>
      </c>
      <c r="AD2" s="20" t="s">
        <v>41</v>
      </c>
      <c r="AE2" s="20" t="s">
        <v>41</v>
      </c>
      <c r="AF2" s="20" t="s">
        <v>41</v>
      </c>
      <c r="AG2" s="20" t="s">
        <v>41</v>
      </c>
      <c r="AH2" s="21"/>
      <c r="AI2" s="20" t="s">
        <v>41</v>
      </c>
      <c r="AJ2" s="20" t="s">
        <v>41</v>
      </c>
      <c r="AK2" s="20" t="s">
        <v>41</v>
      </c>
      <c r="AL2" s="20" t="s">
        <v>41</v>
      </c>
      <c r="AM2" s="21"/>
      <c r="AN2" s="20" t="s">
        <v>41</v>
      </c>
      <c r="AO2" s="21"/>
      <c r="AP2" s="20" t="s">
        <v>41</v>
      </c>
      <c r="AQ2" s="20" t="s">
        <v>41</v>
      </c>
      <c r="AR2" s="20" t="s">
        <v>41</v>
      </c>
      <c r="AS2" s="22" t="s">
        <v>41</v>
      </c>
    </row>
    <row r="3" spans="1:47" ht="163.9" thickBot="1" x14ac:dyDescent="0.5">
      <c r="A3" s="33"/>
      <c r="B3" s="34"/>
      <c r="C3" s="49"/>
      <c r="D3" s="50" t="s">
        <v>92</v>
      </c>
      <c r="E3" s="35" t="s">
        <v>24</v>
      </c>
      <c r="F3" s="36" t="s">
        <v>45</v>
      </c>
      <c r="G3" s="36" t="s">
        <v>34</v>
      </c>
      <c r="H3" s="35" t="s">
        <v>46</v>
      </c>
      <c r="I3" s="35" t="s">
        <v>25</v>
      </c>
      <c r="J3" s="36" t="s">
        <v>23</v>
      </c>
      <c r="K3" s="36" t="s">
        <v>23</v>
      </c>
      <c r="L3" s="36" t="s">
        <v>30</v>
      </c>
      <c r="M3" s="35" t="s">
        <v>47</v>
      </c>
      <c r="N3" s="36" t="s">
        <v>26</v>
      </c>
      <c r="O3" s="36" t="s">
        <v>48</v>
      </c>
      <c r="P3" s="36" t="s">
        <v>49</v>
      </c>
      <c r="Q3" s="35" t="s">
        <v>20</v>
      </c>
      <c r="R3" s="36" t="s">
        <v>36</v>
      </c>
      <c r="S3" s="36" t="s">
        <v>22</v>
      </c>
      <c r="T3" s="36" t="s">
        <v>22</v>
      </c>
      <c r="U3" s="36" t="s">
        <v>38</v>
      </c>
      <c r="V3" s="36" t="s">
        <v>28</v>
      </c>
      <c r="W3" s="35" t="s">
        <v>50</v>
      </c>
      <c r="X3" s="36" t="s">
        <v>35</v>
      </c>
      <c r="Y3" s="36" t="s">
        <v>51</v>
      </c>
      <c r="Z3" s="36" t="s">
        <v>51</v>
      </c>
      <c r="AA3" s="36" t="s">
        <v>33</v>
      </c>
      <c r="AB3" s="36" t="s">
        <v>27</v>
      </c>
      <c r="AC3" s="36" t="s">
        <v>52</v>
      </c>
      <c r="AD3" s="36" t="s">
        <v>53</v>
      </c>
      <c r="AE3" s="36" t="s">
        <v>37</v>
      </c>
      <c r="AF3" s="36" t="s">
        <v>54</v>
      </c>
      <c r="AG3" s="36" t="s">
        <v>31</v>
      </c>
      <c r="AH3" s="35" t="s">
        <v>55</v>
      </c>
      <c r="AI3" s="36" t="s">
        <v>32</v>
      </c>
      <c r="AJ3" s="36" t="s">
        <v>56</v>
      </c>
      <c r="AK3" s="36" t="s">
        <v>39</v>
      </c>
      <c r="AL3" s="36" t="s">
        <v>57</v>
      </c>
      <c r="AM3" s="35" t="s">
        <v>58</v>
      </c>
      <c r="AN3" s="36" t="s">
        <v>40</v>
      </c>
      <c r="AO3" s="35" t="s">
        <v>59</v>
      </c>
      <c r="AP3" s="36" t="s">
        <v>29</v>
      </c>
      <c r="AQ3" s="36" t="s">
        <v>60</v>
      </c>
      <c r="AR3" s="36" t="s">
        <v>61</v>
      </c>
      <c r="AS3" s="37" t="s">
        <v>21</v>
      </c>
    </row>
    <row r="4" spans="1:47" x14ac:dyDescent="0.45">
      <c r="A4" s="46"/>
      <c r="B4" s="43"/>
      <c r="C4" s="49" t="s">
        <v>91</v>
      </c>
      <c r="D4" s="50" t="s">
        <v>88</v>
      </c>
      <c r="E4" s="38">
        <f>Production!E5</f>
        <v>0</v>
      </c>
      <c r="F4" s="38">
        <f>Production!F5</f>
        <v>19.302972533283601</v>
      </c>
      <c r="G4" s="38">
        <f>Production!G5</f>
        <v>231.63567039940401</v>
      </c>
      <c r="H4" s="38">
        <f>Production!H5</f>
        <v>0</v>
      </c>
      <c r="I4" s="38">
        <f>Production!I5</f>
        <v>0</v>
      </c>
      <c r="J4" s="38">
        <f>Production!J5</f>
        <v>34.643109540635997</v>
      </c>
      <c r="K4" s="38">
        <f>Production!K5</f>
        <v>96.514862666418296</v>
      </c>
      <c r="L4" s="38">
        <f>Production!L5</f>
        <v>231.63567039940401</v>
      </c>
      <c r="M4" s="38">
        <f>Production!M5</f>
        <v>0</v>
      </c>
      <c r="N4" s="38">
        <f>Production!N5</f>
        <v>19.302972533283601</v>
      </c>
      <c r="O4" s="38">
        <f>Production!O5</f>
        <v>28.954458799925501</v>
      </c>
      <c r="P4" s="38">
        <f>Production!P5</f>
        <v>100.37545717307501</v>
      </c>
      <c r="Q4" s="38">
        <f>Production!Q5</f>
        <v>0</v>
      </c>
      <c r="R4" s="38">
        <f>Production!R5</f>
        <v>14.477229399962701</v>
      </c>
      <c r="S4" s="38">
        <f>Production!S5</f>
        <v>50.037137504217597</v>
      </c>
      <c r="T4" s="38">
        <f>Production!T5</f>
        <v>890.832182411041</v>
      </c>
      <c r="U4" s="38">
        <f>Production!U5</f>
        <v>48.257431333209098</v>
      </c>
      <c r="V4" s="38">
        <f>Production!V5</f>
        <v>19.302972533283601</v>
      </c>
      <c r="W4" s="38">
        <f>Production!W5</f>
        <v>0</v>
      </c>
      <c r="X4" s="38">
        <f>Production!X5</f>
        <v>48.257431333209098</v>
      </c>
      <c r="Y4" s="38">
        <f>Production!Y5</f>
        <v>34.643109540635997</v>
      </c>
      <c r="Z4" s="38">
        <f>Production!Z5</f>
        <v>96.514862666418296</v>
      </c>
      <c r="AA4" s="38">
        <f>Production!AA5</f>
        <v>144.77229399962701</v>
      </c>
      <c r="AB4" s="38">
        <f>Production!AB5</f>
        <v>96.514862666418296</v>
      </c>
      <c r="AC4" s="38">
        <f>Production!AC5</f>
        <v>96.514862666418296</v>
      </c>
      <c r="AD4" s="38">
        <f>Production!AD5</f>
        <v>96.514862666418296</v>
      </c>
      <c r="AE4" s="38">
        <f>Production!AE5</f>
        <v>292.44003387924698</v>
      </c>
      <c r="AF4" s="38">
        <f>Production!AF5</f>
        <v>222.949332759426</v>
      </c>
      <c r="AG4" s="38">
        <f>Production!AG5</f>
        <v>231.63567039940401</v>
      </c>
      <c r="AH4" s="38">
        <f>Production!AH5</f>
        <v>0</v>
      </c>
      <c r="AI4" s="38">
        <f>Production!AI5</f>
        <v>96.514862666418296</v>
      </c>
      <c r="AJ4" s="38">
        <f>Production!AJ5</f>
        <v>24.128715666604499</v>
      </c>
      <c r="AK4" s="38">
        <f>Production!AK5</f>
        <v>231.63567039940401</v>
      </c>
      <c r="AL4" s="38">
        <f>Production!AL5</f>
        <v>193.02972533283599</v>
      </c>
      <c r="AM4" s="38">
        <f>Production!AM5</f>
        <v>0</v>
      </c>
      <c r="AN4" s="38">
        <f>Production!AN5</f>
        <v>231.63567039940401</v>
      </c>
      <c r="AO4" s="38">
        <f>Production!AO5</f>
        <v>0</v>
      </c>
      <c r="AP4" s="38">
        <f>Production!AP5</f>
        <v>100.37545717307501</v>
      </c>
      <c r="AQ4" s="38">
        <f>Production!AQ5</f>
        <v>289.54458799925499</v>
      </c>
      <c r="AR4" s="38">
        <f>Production!AR5</f>
        <v>292.44003387924698</v>
      </c>
      <c r="AS4" s="38">
        <f>Production!AS5</f>
        <v>231.63567039940401</v>
      </c>
      <c r="AT4" s="194" t="s">
        <v>146</v>
      </c>
      <c r="AU4" s="197" t="s">
        <v>147</v>
      </c>
    </row>
    <row r="5" spans="1:47" x14ac:dyDescent="0.45">
      <c r="A5" s="70"/>
      <c r="B5" s="7"/>
      <c r="C5" s="7"/>
      <c r="D5" s="18"/>
      <c r="E5" s="7">
        <f>Example_Land_Use!$E$3</f>
        <v>0</v>
      </c>
      <c r="F5" s="7">
        <f>Example_Land_Use!$E$4</f>
        <v>506</v>
      </c>
      <c r="G5" s="7">
        <f>Example_Land_Use!$E$5</f>
        <v>780</v>
      </c>
      <c r="H5" s="7">
        <f>Example_Land_Use!$E$6</f>
        <v>0</v>
      </c>
      <c r="I5" s="7">
        <f>Example_Land_Use!$E$7</f>
        <v>0</v>
      </c>
      <c r="J5" s="7">
        <f>Example_Land_Use!$E8</f>
        <v>802</v>
      </c>
      <c r="K5" s="7">
        <f>Example_Land_Use!$E9</f>
        <v>802</v>
      </c>
      <c r="L5" s="7">
        <f>Example_Land_Use!$E10</f>
        <v>751</v>
      </c>
      <c r="M5" s="7">
        <f>Example_Land_Use!$E11</f>
        <v>0</v>
      </c>
      <c r="N5" s="7">
        <f>Example_Land_Use!$E12</f>
        <v>411</v>
      </c>
      <c r="O5" s="7">
        <f>Example_Land_Use!$E13</f>
        <v>541</v>
      </c>
      <c r="P5" s="7">
        <f>Example_Land_Use!$E14</f>
        <v>942</v>
      </c>
      <c r="Q5" s="7">
        <f>Example_Land_Use!$E15</f>
        <v>0</v>
      </c>
      <c r="R5" s="7">
        <f>Example_Land_Use!$E16</f>
        <v>796</v>
      </c>
      <c r="S5" s="7">
        <f>Example_Land_Use!$E17</f>
        <v>982</v>
      </c>
      <c r="T5" s="7">
        <f>Example_Land_Use!$E18</f>
        <v>982</v>
      </c>
      <c r="U5" s="7">
        <f>Example_Land_Use!$E19</f>
        <v>922</v>
      </c>
      <c r="V5" s="7">
        <f>Example_Land_Use!$E20</f>
        <v>25</v>
      </c>
      <c r="W5" s="7">
        <f>Example_Land_Use!$E21</f>
        <v>0</v>
      </c>
      <c r="X5" s="7">
        <f>Example_Land_Use!$E22</f>
        <v>152</v>
      </c>
      <c r="Y5" s="7">
        <f>Example_Land_Use!$E23</f>
        <v>638</v>
      </c>
      <c r="Z5" s="7">
        <f>Example_Land_Use!$E24</f>
        <v>638</v>
      </c>
      <c r="AA5" s="7">
        <f>Example_Land_Use!$E25</f>
        <v>897</v>
      </c>
      <c r="AB5" s="7">
        <f>Example_Land_Use!$E26</f>
        <v>59</v>
      </c>
      <c r="AC5" s="7">
        <f>Example_Land_Use!$E27</f>
        <v>949</v>
      </c>
      <c r="AD5" s="7">
        <f>Example_Land_Use!$E28</f>
        <v>502</v>
      </c>
      <c r="AE5" s="7">
        <f>Example_Land_Use!$E29</f>
        <v>886</v>
      </c>
      <c r="AF5" s="7">
        <f>Example_Land_Use!$E30</f>
        <v>645</v>
      </c>
      <c r="AG5" s="7">
        <f>Example_Land_Use!$E31</f>
        <v>411</v>
      </c>
      <c r="AH5" s="7">
        <f>Example_Land_Use!$E32</f>
        <v>0</v>
      </c>
      <c r="AI5" s="7">
        <f>Example_Land_Use!$E33</f>
        <v>764</v>
      </c>
      <c r="AJ5" s="7">
        <f>Example_Land_Use!$E34</f>
        <v>40</v>
      </c>
      <c r="AK5" s="7">
        <f>Example_Land_Use!$E35</f>
        <v>853</v>
      </c>
      <c r="AL5" s="7">
        <f>Example_Land_Use!$E36</f>
        <v>335</v>
      </c>
      <c r="AM5" s="7">
        <f>Example_Land_Use!$E37</f>
        <v>0</v>
      </c>
      <c r="AN5" s="7">
        <f>Example_Land_Use!$E38</f>
        <v>10</v>
      </c>
      <c r="AO5" s="7">
        <f>Example_Land_Use!$E39</f>
        <v>0</v>
      </c>
      <c r="AP5" s="7">
        <f>Example_Land_Use!$E40</f>
        <v>471</v>
      </c>
      <c r="AQ5" s="7">
        <f>Example_Land_Use!$E41</f>
        <v>211</v>
      </c>
      <c r="AR5" s="7">
        <f>Example_Land_Use!$E42</f>
        <v>86</v>
      </c>
      <c r="AS5" s="71">
        <f>Example_Land_Use!$E43</f>
        <v>869</v>
      </c>
      <c r="AT5" s="195"/>
      <c r="AU5" s="198"/>
    </row>
    <row r="6" spans="1:47" x14ac:dyDescent="0.45">
      <c r="A6" s="47" t="s">
        <v>62</v>
      </c>
      <c r="B6" s="44" t="s">
        <v>0</v>
      </c>
      <c r="C6" s="41">
        <v>0.69758267706843691</v>
      </c>
      <c r="D6" s="17"/>
      <c r="E6">
        <f>IFERROR((E$5/E$4 * Production!E6 *$C6),0)</f>
        <v>0</v>
      </c>
      <c r="F6">
        <f>IFERROR((F$5/F$4 * Production!F6 *$C6),0)</f>
        <v>0</v>
      </c>
      <c r="G6">
        <f>IFERROR((G$5/G$4 * Production!G6 *$C6),0)</f>
        <v>0</v>
      </c>
      <c r="H6">
        <f>IFERROR((H$5/H$4 * Production!H6 *$C6),0)</f>
        <v>0</v>
      </c>
      <c r="I6">
        <f>IFERROR((I$5/I$4 * Production!I6 *$C6),0)</f>
        <v>0</v>
      </c>
      <c r="J6">
        <f>IFERROR((J$5/J$4 * Production!J6 *$C6),0)</f>
        <v>0</v>
      </c>
      <c r="K6">
        <f>IFERROR((K$5/K$4 * Production!K6 *$C6),0)</f>
        <v>0</v>
      </c>
      <c r="L6">
        <f>IFERROR((L$5/L$4 * Production!L6 *$C6),0)</f>
        <v>0</v>
      </c>
      <c r="M6">
        <f>IFERROR((M$5/M$4 * Production!M6 *$C6),0)</f>
        <v>0</v>
      </c>
      <c r="N6">
        <f>IFERROR((N$5/N$4 * Production!N6 *$C6),0)</f>
        <v>0</v>
      </c>
      <c r="O6">
        <f>IFERROR((O$5/O$4 * Production!O6 *$C6),0)</f>
        <v>0</v>
      </c>
      <c r="P6">
        <f>IFERROR((P$5/P$4 * Production!P6 *$C6),0)</f>
        <v>0</v>
      </c>
      <c r="Q6">
        <f>IFERROR((Q$5/Q$4 * Production!Q6 *$C6),0)</f>
        <v>0</v>
      </c>
      <c r="R6">
        <f>IFERROR((R$5/R$4 * Production!R6 *$C6),0)</f>
        <v>0</v>
      </c>
      <c r="S6">
        <f>IFERROR((S$5/S$4 * Production!S6 *$C6),0)</f>
        <v>13.690355265096143</v>
      </c>
      <c r="T6">
        <f>IFERROR((T$5/T$4 * Production!T6 *$C6),0)</f>
        <v>0</v>
      </c>
      <c r="U6">
        <f>IFERROR((U$5/U$4 * Production!U6 *$C6),0)</f>
        <v>0</v>
      </c>
      <c r="V6">
        <f>IFERROR((V$5/V$4 * Production!V6 *$C6),0)</f>
        <v>0</v>
      </c>
      <c r="W6">
        <f>IFERROR((W$5/W$4 * Production!W6 *$C6),0)</f>
        <v>0</v>
      </c>
      <c r="X6">
        <f>IFERROR((X$5/X$4 * Production!X6 *$C6),0)</f>
        <v>0</v>
      </c>
      <c r="Y6">
        <f>IFERROR((Y$5/Y$4 * Production!Y6 *$C6),0)</f>
        <v>0</v>
      </c>
      <c r="Z6">
        <f>IFERROR((Z$5/Z$4 * Production!Z6 *$C6),0)</f>
        <v>0</v>
      </c>
      <c r="AA6">
        <f>IFERROR((AA$5/AA$4 * Production!AA6 *$C6),0)</f>
        <v>0</v>
      </c>
      <c r="AB6">
        <f>IFERROR((AB$5/AB$4 * Production!AB6 *$C6),0)</f>
        <v>0</v>
      </c>
      <c r="AC6">
        <f>IFERROR((AC$5/AC$4 * Production!AC6 *$C6),0)</f>
        <v>0</v>
      </c>
      <c r="AD6">
        <f>IFERROR((AD$5/AD$4 * Production!AD6 *$C6),0)</f>
        <v>0</v>
      </c>
      <c r="AE6">
        <f>IFERROR((AE$5/AE$4 * Production!AE6 *$C6),0)</f>
        <v>0</v>
      </c>
      <c r="AF6">
        <f>IFERROR((AF$5/AF$4 * Production!AF6 *$C6),0)</f>
        <v>0</v>
      </c>
      <c r="AG6">
        <f>IFERROR((AG$5/AG$4 * Production!AG6 *$C6),0)</f>
        <v>0</v>
      </c>
      <c r="AH6">
        <f>IFERROR((AH$5/AH$4 * Production!AH6 *$C6),0)</f>
        <v>0</v>
      </c>
      <c r="AI6">
        <f>IFERROR((AI$5/AI$4 * Production!AI6 *$C6),0)</f>
        <v>0</v>
      </c>
      <c r="AJ6">
        <f>IFERROR((AJ$5/AJ$4 * Production!AJ6 *$C6),0)</f>
        <v>0</v>
      </c>
      <c r="AK6">
        <f>IFERROR((AK$5/AK$4 * Production!AK6 *$C6),0)</f>
        <v>0</v>
      </c>
      <c r="AL6">
        <f>IFERROR((AL$5/AL$4 * Production!AL6 *$C6),0)</f>
        <v>0</v>
      </c>
      <c r="AM6">
        <f>IFERROR((AM$5/AM$4 * Production!AM6 *$C6),0)</f>
        <v>0</v>
      </c>
      <c r="AN6">
        <f>IFERROR((AN$5/AN$4 * Production!AN6 *$C6),0)</f>
        <v>0</v>
      </c>
      <c r="AO6">
        <f>IFERROR((AO$5/AO$4 * Production!AO6 *$C6),0)</f>
        <v>0</v>
      </c>
      <c r="AP6">
        <f>IFERROR((AP$5/AP$4 * Production!AP6 *$C6),0)</f>
        <v>0</v>
      </c>
      <c r="AQ6">
        <f>IFERROR((AQ$5/AQ$4 * Production!AQ6 *$C6),0)</f>
        <v>0</v>
      </c>
      <c r="AR6">
        <f>IFERROR((AR$5/AR$4 * Production!AR6 *$C6),0)</f>
        <v>0</v>
      </c>
      <c r="AS6" s="57">
        <f>IFERROR((AS$5/AS$4 * Production!AS6 *$C6),0)</f>
        <v>0</v>
      </c>
      <c r="AT6" s="195">
        <f>SUM(E6:AS6)</f>
        <v>13.690355265096143</v>
      </c>
      <c r="AU6" s="198">
        <f>IFERROR(AT6/C6, 0)</f>
        <v>19.625423215251431</v>
      </c>
    </row>
    <row r="7" spans="1:47" x14ac:dyDescent="0.45">
      <c r="A7" s="47" t="s">
        <v>63</v>
      </c>
      <c r="B7" s="44" t="s">
        <v>1</v>
      </c>
      <c r="C7" s="41">
        <v>0.68492783694789239</v>
      </c>
      <c r="D7" s="17"/>
      <c r="E7">
        <f>IFERROR((E$5/E$4 * Production!E7 *$C7),0)</f>
        <v>0</v>
      </c>
      <c r="F7">
        <f>IFERROR((F$5/F$4 * Production!F7 *$C7),0)</f>
        <v>5.9848033750250318</v>
      </c>
      <c r="G7">
        <f>IFERROR((G$5/G$4 * Production!G7 *$C7),0)</f>
        <v>0.76879885252297575</v>
      </c>
      <c r="H7">
        <f>IFERROR((H$5/H$4 * Production!H7 *$C7),0)</f>
        <v>0</v>
      </c>
      <c r="I7">
        <f>IFERROR((I$5/I$4 * Production!I7 *$C7),0)</f>
        <v>0</v>
      </c>
      <c r="J7">
        <f>IFERROR((J$5/J$4 * Production!J7 *$C7),0)</f>
        <v>0</v>
      </c>
      <c r="K7">
        <f>IFERROR((K$5/K$4 * Production!K7 *$C7),0)</f>
        <v>1.8971590145336208</v>
      </c>
      <c r="L7">
        <f>IFERROR((L$5/L$4 * Production!L7 *$C7),0)</f>
        <v>0.74021530544199332</v>
      </c>
      <c r="M7">
        <f>IFERROR((M$5/M$4 * Production!M7 *$C7),0)</f>
        <v>0</v>
      </c>
      <c r="N7">
        <f>IFERROR((N$5/N$4 * Production!N7 *$C7),0)</f>
        <v>4.8611742828760631</v>
      </c>
      <c r="O7">
        <f>IFERROR((O$5/O$4 * Production!O7 *$C7),0)</f>
        <v>4.2658479919479984</v>
      </c>
      <c r="P7">
        <f>IFERROR((P$5/P$4 * Production!P7 *$C7),0)</f>
        <v>2.1426287546646261</v>
      </c>
      <c r="Q7">
        <f>IFERROR((Q$5/Q$4 * Production!Q7 *$C7),0)</f>
        <v>0</v>
      </c>
      <c r="R7">
        <f>IFERROR((R$5/R$4 * Production!R7 *$C7),0)</f>
        <v>12.553105366323914</v>
      </c>
      <c r="S7">
        <f>IFERROR((S$5/S$4 * Production!S7 *$C7),0)</f>
        <v>0</v>
      </c>
      <c r="T7">
        <f>IFERROR((T$5/T$4 * Production!T7 *$C7),0)</f>
        <v>0.2516744639311817</v>
      </c>
      <c r="U7">
        <f>IFERROR((U$5/U$4 * Production!U7 *$C7),0)</f>
        <v>4.3620464124688283</v>
      </c>
      <c r="V7">
        <f>IFERROR((V$5/V$4 * Production!V7 *$C7),0)</f>
        <v>0.29569186635499167</v>
      </c>
      <c r="W7">
        <f>IFERROR((W$5/W$4 * Production!W7 *$C7),0)</f>
        <v>0</v>
      </c>
      <c r="X7">
        <f>IFERROR((X$5/X$4 * Production!X7 *$C7),0)</f>
        <v>0.71912261897533836</v>
      </c>
      <c r="Y7">
        <f>IFERROR((Y$5/Y$4 * Production!Y7 *$C7),0)</f>
        <v>0</v>
      </c>
      <c r="Z7">
        <f>IFERROR((Z$5/Z$4 * Production!Z7 *$C7),0)</f>
        <v>1.5092112858758728</v>
      </c>
      <c r="AA7">
        <f>IFERROR((AA$5/AA$4 * Production!AA7 *$C7),0)</f>
        <v>1.4145898886422801</v>
      </c>
      <c r="AB7">
        <f>IFERROR((AB$5/AB$4 * Production!AB7 *$C7),0)</f>
        <v>0.13956656091955566</v>
      </c>
      <c r="AC7">
        <f>IFERROR((AC$5/AC$4 * Production!AC7 *$C7),0)</f>
        <v>2.24489264936709</v>
      </c>
      <c r="AD7">
        <f>IFERROR((AD$5/AD$4 * Production!AD7 *$C7),0)</f>
        <v>1.187498535281643</v>
      </c>
      <c r="AE7">
        <f>IFERROR((AE$5/AE$4 * Production!AE7 *$C7),0)</f>
        <v>0.69170427350632935</v>
      </c>
      <c r="AF7">
        <f>IFERROR((AF$5/AF$4 * Production!AF7 *$C7),0)</f>
        <v>0.66050650666309718</v>
      </c>
      <c r="AG7">
        <f>IFERROR((AG$5/AG$4 * Production!AG7 *$C7),0)</f>
        <v>0.40509785690633721</v>
      </c>
      <c r="AH7">
        <f>IFERROR((AH$5/AH$4 * Production!AH7 *$C7),0)</f>
        <v>0</v>
      </c>
      <c r="AI7">
        <f>IFERROR((AI$5/AI$4 * Production!AI7 *$C7),0)</f>
        <v>1.8072686871617036</v>
      </c>
      <c r="AJ7">
        <f>IFERROR((AJ$5/AJ$4 * Production!AJ7 *$C7),0)</f>
        <v>0.37848558893438933</v>
      </c>
      <c r="AK7">
        <f>IFERROR((AK$5/AK$4 * Production!AK7 *$C7),0)</f>
        <v>0.84075054000269023</v>
      </c>
      <c r="AL7">
        <f>IFERROR((AL$5/AL$4 * Production!AL7 *$C7),0)</f>
        <v>0.39622710091568891</v>
      </c>
      <c r="AM7">
        <f>IFERROR((AM$5/AM$4 * Production!AM7 *$C7),0)</f>
        <v>0</v>
      </c>
      <c r="AN7">
        <f>IFERROR((AN$5/AN$4 * Production!AN7 *$C7),0)</f>
        <v>9.8563955451663552E-3</v>
      </c>
      <c r="AO7">
        <f>IFERROR((AO$5/AO$4 * Production!AO7 *$C7),0)</f>
        <v>0</v>
      </c>
      <c r="AP7">
        <f>IFERROR((AP$5/AP$4 * Production!AP7 *$C7),0)</f>
        <v>1.0713143773323131</v>
      </c>
      <c r="AQ7">
        <f>IFERROR((AQ$5/AQ$4 * Production!AQ7 *$C7),0)</f>
        <v>0.16637595680240808</v>
      </c>
      <c r="AR7">
        <f>IFERROR((AR$5/AR$4 * Production!AR7 *$C7),0)</f>
        <v>6.7140595396776886E-2</v>
      </c>
      <c r="AS7" s="57">
        <f>IFERROR((AS$5/AS$4 * Production!AS7 *$C7),0)</f>
        <v>0.8565207728749562</v>
      </c>
      <c r="AT7" s="195">
        <f t="shared" ref="AT7:AT31" si="0">SUM(E7:AS7)</f>
        <v>52.689275877194859</v>
      </c>
      <c r="AU7" s="198">
        <f t="shared" ref="AU7:AU31" si="1">IFERROR(AT7/C7, 0)</f>
        <v>76.926754958571394</v>
      </c>
    </row>
    <row r="8" spans="1:47" x14ac:dyDescent="0.45">
      <c r="A8" s="47" t="s">
        <v>64</v>
      </c>
      <c r="B8" s="44" t="s">
        <v>2</v>
      </c>
      <c r="C8" s="41">
        <v>0.76397587990009852</v>
      </c>
      <c r="D8" s="17"/>
      <c r="E8">
        <f>IFERROR((E$5/E$4 * Production!E8 *$C8),0)</f>
        <v>0</v>
      </c>
      <c r="F8">
        <f>IFERROR((F$5/F$4 * Production!F8 *$C8),0)</f>
        <v>6.6755140874960128</v>
      </c>
      <c r="G8">
        <f>IFERROR((G$5/G$4 * Production!G8 *$C8),0)</f>
        <v>0.85752651321588813</v>
      </c>
      <c r="H8">
        <f>IFERROR((H$5/H$4 * Production!H8 *$C8),0)</f>
        <v>0</v>
      </c>
      <c r="I8">
        <f>IFERROR((I$5/I$4 * Production!I8 *$C8),0)</f>
        <v>0</v>
      </c>
      <c r="J8">
        <f>IFERROR((J$5/J$4 * Production!J8 *$C8),0)</f>
        <v>0</v>
      </c>
      <c r="K8">
        <f>IFERROR((K$5/K$4 * Production!K8 *$C8),0)</f>
        <v>2.1161115803050539</v>
      </c>
      <c r="L8">
        <f>IFERROR((L$5/L$4 * Production!L8 *$C8),0)</f>
        <v>0.82564411721170761</v>
      </c>
      <c r="M8">
        <f>IFERROR((M$5/M$4 * Production!M8 *$C8),0)</f>
        <v>0</v>
      </c>
      <c r="N8">
        <f>IFERROR((N$5/N$4 * Production!N8 *$C8),0)</f>
        <v>5.4222061066420189</v>
      </c>
      <c r="O8">
        <f>IFERROR((O$5/O$4 * Production!O8 *$C8),0)</f>
        <v>4.7581727553825175</v>
      </c>
      <c r="P8">
        <f>IFERROR((P$5/P$4 * Production!P8 *$C8),0)</f>
        <v>2.3899111699685416</v>
      </c>
      <c r="Q8">
        <f>IFERROR((Q$5/Q$4 * Production!Q8 *$C8),0)</f>
        <v>0</v>
      </c>
      <c r="R8">
        <f>IFERROR((R$5/R$4 * Production!R8 *$C8),0)</f>
        <v>14.001868810663574</v>
      </c>
      <c r="S8">
        <f>IFERROR((S$5/S$4 * Production!S8 *$C8),0)</f>
        <v>0</v>
      </c>
      <c r="T8">
        <f>IFERROR((T$5/T$4 * Production!T8 *$C8),0)</f>
        <v>0.28072040535978077</v>
      </c>
      <c r="U8">
        <f>IFERROR((U$5/U$4 * Production!U8 *$C8),0)</f>
        <v>4.8654735088310765</v>
      </c>
      <c r="V8">
        <f>IFERROR((V$5/V$4 * Production!V8 *$C8),0)</f>
        <v>0.32981788969841963</v>
      </c>
      <c r="W8">
        <f>IFERROR((W$5/W$4 * Production!W8 *$C8),0)</f>
        <v>0</v>
      </c>
      <c r="X8">
        <f>IFERROR((X$5/X$4 * Production!X8 *$C8),0)</f>
        <v>0.80211710774655487</v>
      </c>
      <c r="Y8">
        <f>IFERROR((Y$5/Y$4 * Production!Y8 *$C8),0)</f>
        <v>0</v>
      </c>
      <c r="Z8">
        <f>IFERROR((Z$5/Z$4 * Production!Z8 *$C8),0)</f>
        <v>1.6833905090207284</v>
      </c>
      <c r="AA8">
        <f>IFERROR((AA$5/AA$4 * Production!AA8 *$C8),0)</f>
        <v>1.5778487843172393</v>
      </c>
      <c r="AB8">
        <f>IFERROR((AB$5/AB$4 * Production!AB8 *$C8),0)</f>
        <v>0.15567404393765361</v>
      </c>
      <c r="AC8">
        <f>IFERROR((AC$5/AC$4 * Production!AC8 *$C8),0)</f>
        <v>2.5039774185903938</v>
      </c>
      <c r="AD8">
        <f>IFERROR((AD$5/AD$4 * Production!AD8 *$C8),0)</f>
        <v>1.3245486450288491</v>
      </c>
      <c r="AE8">
        <f>IFERROR((AE$5/AE$4 * Production!AE8 *$C8),0)</f>
        <v>0.77153439015920622</v>
      </c>
      <c r="AF8">
        <f>IFERROR((AF$5/AF$4 * Production!AF8 *$C8),0)</f>
        <v>0.73673606530036462</v>
      </c>
      <c r="AG8">
        <f>IFERROR((AG$5/AG$4 * Production!AG8 *$C8),0)</f>
        <v>0.45185050888683331</v>
      </c>
      <c r="AH8">
        <f>IFERROR((AH$5/AH$4 * Production!AH8 *$C8),0)</f>
        <v>0</v>
      </c>
      <c r="AI8">
        <f>IFERROR((AI$5/AI$4 * Production!AI8 *$C8),0)</f>
        <v>2.0158469418367346</v>
      </c>
      <c r="AJ8">
        <f>IFERROR((AJ$5/AJ$4 * Production!AJ8 *$C8),0)</f>
        <v>0.42216689881397712</v>
      </c>
      <c r="AK8">
        <f>IFERROR((AK$5/AK$4 * Production!AK8 *$C8),0)</f>
        <v>0.93778219970916998</v>
      </c>
      <c r="AL8">
        <f>IFERROR((AL$5/AL$4 * Production!AL8 *$C8),0)</f>
        <v>0.44195597219588234</v>
      </c>
      <c r="AM8">
        <f>IFERROR((AM$5/AM$4 * Production!AM8 *$C8),0)</f>
        <v>0</v>
      </c>
      <c r="AN8">
        <f>IFERROR((AN$5/AN$4 * Production!AN8 *$C8),0)</f>
        <v>1.099392965661395E-2</v>
      </c>
      <c r="AO8">
        <f>IFERROR((AO$5/AO$4 * Production!AO8 *$C8),0)</f>
        <v>0</v>
      </c>
      <c r="AP8">
        <f>IFERROR((AP$5/AP$4 * Production!AP8 *$C8),0)</f>
        <v>1.1949555849842708</v>
      </c>
      <c r="AQ8">
        <f>IFERROR((AQ$5/AQ$4 * Production!AQ8 *$C8),0)</f>
        <v>0.18557753260364346</v>
      </c>
      <c r="AR8">
        <f>IFERROR((AR$5/AR$4 * Production!AR8 *$C8),0)</f>
        <v>7.4889342611390214E-2</v>
      </c>
      <c r="AS8" s="57">
        <f>IFERROR((AS$5/AS$4 * Production!AS8 *$C8),0)</f>
        <v>0.9553724871597522</v>
      </c>
      <c r="AT8" s="195">
        <f t="shared" si="0"/>
        <v>58.770185307333847</v>
      </c>
      <c r="AU8" s="198">
        <f t="shared" si="1"/>
        <v>76.926754958571394</v>
      </c>
    </row>
    <row r="9" spans="1:47" x14ac:dyDescent="0.45">
      <c r="A9" s="47" t="s">
        <v>65</v>
      </c>
      <c r="B9" s="44" t="s">
        <v>3</v>
      </c>
      <c r="C9" s="41">
        <v>0.42295700693097826</v>
      </c>
      <c r="D9" s="17"/>
      <c r="E9">
        <f>IFERROR((E$5/E$4 * Production!E9 *$C9),0)</f>
        <v>0</v>
      </c>
      <c r="F9">
        <f>IFERROR((F$5/F$4 * Production!F9 *$C9),0)</f>
        <v>3.6957390049305014</v>
      </c>
      <c r="G9">
        <f>IFERROR((G$5/G$4 * Production!G9 *$C9),0)</f>
        <v>0.47474908166103114</v>
      </c>
      <c r="H9">
        <f>IFERROR((H$5/H$4 * Production!H9 *$C9),0)</f>
        <v>0</v>
      </c>
      <c r="I9">
        <f>IFERROR((I$5/I$4 * Production!I9 *$C9),0)</f>
        <v>0</v>
      </c>
      <c r="J9">
        <f>IFERROR((J$5/J$4 * Production!J9 *$C9),0)</f>
        <v>0</v>
      </c>
      <c r="K9">
        <f>IFERROR((K$5/K$4 * Production!K9 *$C9),0)</f>
        <v>1.1715346568989142</v>
      </c>
      <c r="L9">
        <f>IFERROR((L$5/L$4 * Production!L9 *$C9),0)</f>
        <v>0.45709815426594153</v>
      </c>
      <c r="M9">
        <f>IFERROR((M$5/M$4 * Production!M9 *$C9),0)</f>
        <v>0</v>
      </c>
      <c r="N9">
        <f>IFERROR((N$5/N$4 * Production!N9 *$C9),0)</f>
        <v>3.0018749625028378</v>
      </c>
      <c r="O9">
        <f>IFERROR((O$5/O$4 * Production!O9 *$C9),0)</f>
        <v>2.6342487505499266</v>
      </c>
      <c r="P9">
        <f>IFERROR((P$5/P$4 * Production!P9 *$C9),0)</f>
        <v>1.3231172630908037</v>
      </c>
      <c r="Q9">
        <f>IFERROR((Q$5/Q$4 * Production!Q9 *$C9),0)</f>
        <v>0</v>
      </c>
      <c r="R9">
        <f>IFERROR((R$5/R$4 * Production!R9 *$C9),0)</f>
        <v>7.7518003897883503</v>
      </c>
      <c r="S9">
        <f>IFERROR((S$5/S$4 * Production!S9 *$C9),0)</f>
        <v>0</v>
      </c>
      <c r="T9">
        <f>IFERROR((T$5/T$4 * Production!T9 *$C9),0)</f>
        <v>0.15541415057625893</v>
      </c>
      <c r="U9">
        <f>IFERROR((U$5/U$4 * Production!U9 *$C9),0)</f>
        <v>2.6936532510244389</v>
      </c>
      <c r="V9">
        <f>IFERROR((V$5/V$4 * Production!V9 *$C9),0)</f>
        <v>0.18259580063885877</v>
      </c>
      <c r="W9">
        <f>IFERROR((W$5/W$4 * Production!W9 *$C9),0)</f>
        <v>0</v>
      </c>
      <c r="X9">
        <f>IFERROR((X$5/X$4 * Production!X9 *$C9),0)</f>
        <v>0.44407298715370358</v>
      </c>
      <c r="Y9">
        <f>IFERROR((Y$5/Y$4 * Production!Y9 *$C9),0)</f>
        <v>0</v>
      </c>
      <c r="Z9">
        <f>IFERROR((Z$5/Z$4 * Production!Z9 *$C9),0)</f>
        <v>0.93196896646073213</v>
      </c>
      <c r="AA9">
        <f>IFERROR((AA$5/AA$4 * Production!AA9 *$C9),0)</f>
        <v>0.87353831025630024</v>
      </c>
      <c r="AB9">
        <f>IFERROR((AB$5/AB$4 * Production!AB9 *$C9),0)</f>
        <v>8.6185217901541072E-2</v>
      </c>
      <c r="AC9">
        <f>IFERROR((AC$5/AC$4 * Production!AC9 *$C9),0)</f>
        <v>1.3862673184502114</v>
      </c>
      <c r="AD9">
        <f>IFERROR((AD$5/AD$4 * Production!AD9 *$C9),0)</f>
        <v>0.73330473536565444</v>
      </c>
      <c r="AE9">
        <f>IFERROR((AE$5/AE$4 * Production!AE9 *$C9),0)</f>
        <v>0.42714159568588417</v>
      </c>
      <c r="AF9">
        <f>IFERROR((AF$5/AF$4 * Production!AF9 *$C9),0)</f>
        <v>0.40787633389459288</v>
      </c>
      <c r="AG9">
        <f>IFERROR((AG$5/AG$4 * Production!AG9 *$C9),0)</f>
        <v>0.25015624687523563</v>
      </c>
      <c r="AH9">
        <f>IFERROR((AH$5/AH$4 * Production!AH9 *$C9),0)</f>
        <v>0</v>
      </c>
      <c r="AI9">
        <f>IFERROR((AI$5/AI$4 * Production!AI9 *$C9),0)</f>
        <v>1.1160255335047014</v>
      </c>
      <c r="AJ9">
        <f>IFERROR((AJ$5/AJ$4 * Production!AJ9 *$C9),0)</f>
        <v>0.2337226248177392</v>
      </c>
      <c r="AK9">
        <f>IFERROR((AK$5/AK$4 * Production!AK9 *$C9),0)</f>
        <v>0.51918072648315328</v>
      </c>
      <c r="AL9">
        <f>IFERROR((AL$5/AL$4 * Production!AL9 *$C9),0)</f>
        <v>0.24467837285607077</v>
      </c>
      <c r="AM9">
        <f>IFERROR((AM$5/AM$4 * Production!AM9 *$C9),0)</f>
        <v>0</v>
      </c>
      <c r="AN9">
        <f>IFERROR((AN$5/AN$4 * Production!AN9 *$C9),0)</f>
        <v>6.0865266879619375E-3</v>
      </c>
      <c r="AO9">
        <f>IFERROR((AO$5/AO$4 * Production!AO9 *$C9),0)</f>
        <v>0</v>
      </c>
      <c r="AP9">
        <f>IFERROR((AP$5/AP$4 * Production!AP9 *$C9),0)</f>
        <v>0.66155863154540184</v>
      </c>
      <c r="AQ9">
        <f>IFERROR((AQ$5/AQ$4 * Production!AQ9 *$C9),0)</f>
        <v>0.10274057049279751</v>
      </c>
      <c r="AR9">
        <f>IFERROR((AR$5/AR$4 * Production!AR9 *$C9),0)</f>
        <v>4.1460696646711107E-2</v>
      </c>
      <c r="AS9" s="57">
        <f>IFERROR((AS$5/AS$4 * Production!AS9 *$C9),0)</f>
        <v>0.52891916918389237</v>
      </c>
      <c r="AT9" s="195">
        <f t="shared" si="0"/>
        <v>32.53671003019015</v>
      </c>
      <c r="AU9" s="198">
        <f t="shared" si="1"/>
        <v>76.926754958571394</v>
      </c>
    </row>
    <row r="10" spans="1:47" x14ac:dyDescent="0.45">
      <c r="A10" s="47" t="s">
        <v>66</v>
      </c>
      <c r="B10" s="44" t="s">
        <v>4</v>
      </c>
      <c r="C10" s="41">
        <v>2.0237614432350282E-2</v>
      </c>
      <c r="D10" s="17"/>
      <c r="E10">
        <f>IFERROR((E$5/E$4 * Production!E10 *$C10),0)</f>
        <v>0</v>
      </c>
      <c r="F10">
        <f>IFERROR((F$5/F$4 * Production!F10 *$C10),0)</f>
        <v>0</v>
      </c>
      <c r="G10">
        <f>IFERROR((G$5/G$4 * Production!G10 *$C10),0)</f>
        <v>0</v>
      </c>
      <c r="H10">
        <f>IFERROR((H$5/H$4 * Production!H10 *$C10),0)</f>
        <v>0</v>
      </c>
      <c r="I10">
        <f>IFERROR((I$5/I$4 * Production!I10 *$C10),0)</f>
        <v>0</v>
      </c>
      <c r="J10">
        <f>IFERROR((J$5/J$4 * Production!J10 *$C10),0)</f>
        <v>0</v>
      </c>
      <c r="K10">
        <f>IFERROR((K$5/K$4 * Production!K10 *$C10),0)</f>
        <v>0</v>
      </c>
      <c r="L10">
        <f>IFERROR((L$5/L$4 * Production!L10 *$C10),0)</f>
        <v>0</v>
      </c>
      <c r="M10">
        <f>IFERROR((M$5/M$4 * Production!M10 *$C10),0)</f>
        <v>0</v>
      </c>
      <c r="N10">
        <f>IFERROR((N$5/N$4 * Production!N10 *$C10),0)</f>
        <v>0</v>
      </c>
      <c r="O10">
        <f>IFERROR((O$5/O$4 * Production!O10 *$C10),0)</f>
        <v>0</v>
      </c>
      <c r="P10">
        <f>IFERROR((P$5/P$4 * Production!P10 *$C10),0)</f>
        <v>0</v>
      </c>
      <c r="Q10">
        <f>IFERROR((Q$5/Q$4 * Production!Q10 *$C10),0)</f>
        <v>0</v>
      </c>
      <c r="R10">
        <f>IFERROR((R$5/R$4 * Production!R10 *$C10),0)</f>
        <v>0</v>
      </c>
      <c r="S10">
        <f>IFERROR((S$5/S$4 * Production!S10 *$C10),0)</f>
        <v>0</v>
      </c>
      <c r="T10">
        <f>IFERROR((T$5/T$4 * Production!T10 *$C10),0)</f>
        <v>0</v>
      </c>
      <c r="U10">
        <f>IFERROR((U$5/U$4 * Production!U10 *$C10),0)</f>
        <v>0</v>
      </c>
      <c r="V10">
        <f>IFERROR((V$5/V$4 * Production!V10 *$C10),0)</f>
        <v>0</v>
      </c>
      <c r="W10">
        <f>IFERROR((W$5/W$4 * Production!W10 *$C10),0)</f>
        <v>0</v>
      </c>
      <c r="X10">
        <f>IFERROR((X$5/X$4 * Production!X10 *$C10),0)</f>
        <v>0</v>
      </c>
      <c r="Y10">
        <f>IFERROR((Y$5/Y$4 * Production!Y10 *$C10),0)</f>
        <v>0</v>
      </c>
      <c r="Z10">
        <f>IFERROR((Z$5/Z$4 * Production!Z10 *$C10),0)</f>
        <v>0</v>
      </c>
      <c r="AA10">
        <f>IFERROR((AA$5/AA$4 * Production!AA10 *$C10),0)</f>
        <v>0</v>
      </c>
      <c r="AB10">
        <f>IFERROR((AB$5/AB$4 * Production!AB10 *$C10),0)</f>
        <v>0</v>
      </c>
      <c r="AC10">
        <f>IFERROR((AC$5/AC$4 * Production!AC10 *$C10),0)</f>
        <v>0</v>
      </c>
      <c r="AD10">
        <f>IFERROR((AD$5/AD$4 * Production!AD10 *$C10),0)</f>
        <v>0</v>
      </c>
      <c r="AE10">
        <f>IFERROR((AE$5/AE$4 * Production!AE10 *$C10),0)</f>
        <v>0</v>
      </c>
      <c r="AF10">
        <f>IFERROR((AF$5/AF$4 * Production!AF10 *$C10),0)</f>
        <v>0</v>
      </c>
      <c r="AG10">
        <f>IFERROR((AG$5/AG$4 * Production!AG10 *$C10),0)</f>
        <v>0</v>
      </c>
      <c r="AH10">
        <f>IFERROR((AH$5/AH$4 * Production!AH10 *$C10),0)</f>
        <v>0</v>
      </c>
      <c r="AI10">
        <f>IFERROR((AI$5/AI$4 * Production!AI10 *$C10),0)</f>
        <v>0</v>
      </c>
      <c r="AJ10">
        <f>IFERROR((AJ$5/AJ$4 * Production!AJ10 *$C10),0)</f>
        <v>0</v>
      </c>
      <c r="AK10">
        <f>IFERROR((AK$5/AK$4 * Production!AK10 *$C10),0)</f>
        <v>0</v>
      </c>
      <c r="AL10">
        <f>IFERROR((AL$5/AL$4 * Production!AL10 *$C10),0)</f>
        <v>0</v>
      </c>
      <c r="AM10">
        <f>IFERROR((AM$5/AM$4 * Production!AM10 *$C10),0)</f>
        <v>0</v>
      </c>
      <c r="AN10">
        <f>IFERROR((AN$5/AN$4 * Production!AN10 *$C10),0)</f>
        <v>0</v>
      </c>
      <c r="AO10">
        <f>IFERROR((AO$5/AO$4 * Production!AO10 *$C10),0)</f>
        <v>0</v>
      </c>
      <c r="AP10">
        <f>IFERROR((AP$5/AP$4 * Production!AP10 *$C10),0)</f>
        <v>0</v>
      </c>
      <c r="AQ10">
        <f>IFERROR((AQ$5/AQ$4 * Production!AQ10 *$C10),0)</f>
        <v>0</v>
      </c>
      <c r="AR10">
        <f>IFERROR((AR$5/AR$4 * Production!AR10 *$C10),0)</f>
        <v>0</v>
      </c>
      <c r="AS10" s="57">
        <f>IFERROR((AS$5/AS$4 * Production!AS10 *$C10),0)</f>
        <v>0</v>
      </c>
      <c r="AT10" s="195">
        <f t="shared" si="0"/>
        <v>0</v>
      </c>
      <c r="AU10" s="198">
        <f t="shared" si="1"/>
        <v>0</v>
      </c>
    </row>
    <row r="11" spans="1:47" x14ac:dyDescent="0.45">
      <c r="A11" s="47" t="s">
        <v>67</v>
      </c>
      <c r="B11" s="44" t="s">
        <v>5</v>
      </c>
      <c r="C11" s="41">
        <v>1.2593563178694159E-2</v>
      </c>
      <c r="D11" s="17"/>
      <c r="E11">
        <f>IFERROR((E$5/E$4 * Production!E11 *$C11),0)</f>
        <v>0</v>
      </c>
      <c r="F11">
        <f>IFERROR((F$5/F$4 * Production!F11 *$C11),0)</f>
        <v>0</v>
      </c>
      <c r="G11">
        <f>IFERROR((G$5/G$4 * Production!G11 *$C11),0)</f>
        <v>0</v>
      </c>
      <c r="H11">
        <f>IFERROR((H$5/H$4 * Production!H11 *$C11),0)</f>
        <v>0</v>
      </c>
      <c r="I11">
        <f>IFERROR((I$5/I$4 * Production!I11 *$C11),0)</f>
        <v>0</v>
      </c>
      <c r="J11">
        <f>IFERROR((J$5/J$4 * Production!J11 *$C11),0)</f>
        <v>0</v>
      </c>
      <c r="K11">
        <f>IFERROR((K$5/K$4 * Production!K11 *$C11),0)</f>
        <v>0</v>
      </c>
      <c r="L11">
        <f>IFERROR((L$5/L$4 * Production!L11 *$C11),0)</f>
        <v>0</v>
      </c>
      <c r="M11">
        <f>IFERROR((M$5/M$4 * Production!M11 *$C11),0)</f>
        <v>0</v>
      </c>
      <c r="N11">
        <f>IFERROR((N$5/N$4 * Production!N11 *$C11),0)</f>
        <v>0</v>
      </c>
      <c r="O11">
        <f>IFERROR((O$5/O$4 * Production!O11 *$C11),0)</f>
        <v>0</v>
      </c>
      <c r="P11">
        <f>IFERROR((P$5/P$4 * Production!P11 *$C11),0)</f>
        <v>0</v>
      </c>
      <c r="Q11">
        <f>IFERROR((Q$5/Q$4 * Production!Q11 *$C11),0)</f>
        <v>0</v>
      </c>
      <c r="R11">
        <f>IFERROR((R$5/R$4 * Production!R11 *$C11),0)</f>
        <v>0</v>
      </c>
      <c r="S11">
        <f>IFERROR((S$5/S$4 * Production!S11 *$C11),0)</f>
        <v>0</v>
      </c>
      <c r="T11">
        <f>IFERROR((T$5/T$4 * Production!T11 *$C11),0)</f>
        <v>0</v>
      </c>
      <c r="U11">
        <f>IFERROR((U$5/U$4 * Production!U11 *$C11),0)</f>
        <v>0</v>
      </c>
      <c r="V11">
        <f>IFERROR((V$5/V$4 * Production!V11 *$C11),0)</f>
        <v>0</v>
      </c>
      <c r="W11">
        <f>IFERROR((W$5/W$4 * Production!W11 *$C11),0)</f>
        <v>0</v>
      </c>
      <c r="X11">
        <f>IFERROR((X$5/X$4 * Production!X11 *$C11),0)</f>
        <v>0</v>
      </c>
      <c r="Y11">
        <f>IFERROR((Y$5/Y$4 * Production!Y11 *$C11),0)</f>
        <v>0</v>
      </c>
      <c r="Z11">
        <f>IFERROR((Z$5/Z$4 * Production!Z11 *$C11),0)</f>
        <v>0</v>
      </c>
      <c r="AA11">
        <f>IFERROR((AA$5/AA$4 * Production!AA11 *$C11),0)</f>
        <v>0</v>
      </c>
      <c r="AB11">
        <f>IFERROR((AB$5/AB$4 * Production!AB11 *$C11),0)</f>
        <v>0</v>
      </c>
      <c r="AC11">
        <f>IFERROR((AC$5/AC$4 * Production!AC11 *$C11),0)</f>
        <v>0</v>
      </c>
      <c r="AD11">
        <f>IFERROR((AD$5/AD$4 * Production!AD11 *$C11),0)</f>
        <v>0</v>
      </c>
      <c r="AE11">
        <f>IFERROR((AE$5/AE$4 * Production!AE11 *$C11),0)</f>
        <v>0</v>
      </c>
      <c r="AF11">
        <f>IFERROR((AF$5/AF$4 * Production!AF11 *$C11),0)</f>
        <v>0</v>
      </c>
      <c r="AG11">
        <f>IFERROR((AG$5/AG$4 * Production!AG11 *$C11),0)</f>
        <v>0</v>
      </c>
      <c r="AH11">
        <f>IFERROR((AH$5/AH$4 * Production!AH11 *$C11),0)</f>
        <v>0</v>
      </c>
      <c r="AI11">
        <f>IFERROR((AI$5/AI$4 * Production!AI11 *$C11),0)</f>
        <v>0</v>
      </c>
      <c r="AJ11">
        <f>IFERROR((AJ$5/AJ$4 * Production!AJ11 *$C11),0)</f>
        <v>0</v>
      </c>
      <c r="AK11">
        <f>IFERROR((AK$5/AK$4 * Production!AK11 *$C11),0)</f>
        <v>0</v>
      </c>
      <c r="AL11">
        <f>IFERROR((AL$5/AL$4 * Production!AL11 *$C11),0)</f>
        <v>0</v>
      </c>
      <c r="AM11">
        <f>IFERROR((AM$5/AM$4 * Production!AM11 *$C11),0)</f>
        <v>0</v>
      </c>
      <c r="AN11">
        <f>IFERROR((AN$5/AN$4 * Production!AN11 *$C11),0)</f>
        <v>0</v>
      </c>
      <c r="AO11">
        <f>IFERROR((AO$5/AO$4 * Production!AO11 *$C11),0)</f>
        <v>0</v>
      </c>
      <c r="AP11">
        <f>IFERROR((AP$5/AP$4 * Production!AP11 *$C11),0)</f>
        <v>0</v>
      </c>
      <c r="AQ11">
        <f>IFERROR((AQ$5/AQ$4 * Production!AQ11 *$C11),0)</f>
        <v>0</v>
      </c>
      <c r="AR11">
        <f>IFERROR((AR$5/AR$4 * Production!AR11 *$C11),0)</f>
        <v>0</v>
      </c>
      <c r="AS11" s="57">
        <f>IFERROR((AS$5/AS$4 * Production!AS11 *$C11),0)</f>
        <v>0</v>
      </c>
      <c r="AT11" s="195">
        <f t="shared" si="0"/>
        <v>0</v>
      </c>
      <c r="AU11" s="198">
        <f t="shared" si="1"/>
        <v>0</v>
      </c>
    </row>
    <row r="12" spans="1:47" x14ac:dyDescent="0.45">
      <c r="A12" s="47" t="s">
        <v>68</v>
      </c>
      <c r="B12" s="44" t="s">
        <v>6</v>
      </c>
      <c r="C12" s="41">
        <v>0</v>
      </c>
      <c r="D12" s="17"/>
      <c r="E12">
        <f>IFERROR((E$5/E$4 * Production!E12 *$C12),0)</f>
        <v>0</v>
      </c>
      <c r="F12">
        <f>IFERROR((F$5/F$4 * Production!F12 *$C12),0)</f>
        <v>0</v>
      </c>
      <c r="G12">
        <f>IFERROR((G$5/G$4 * Production!G12 *$C12),0)</f>
        <v>0</v>
      </c>
      <c r="H12">
        <f>IFERROR((H$5/H$4 * Production!H12 *$C12),0)</f>
        <v>0</v>
      </c>
      <c r="I12">
        <f>IFERROR((I$5/I$4 * Production!I12 *$C12),0)</f>
        <v>0</v>
      </c>
      <c r="J12">
        <f>IFERROR((J$5/J$4 * Production!J12 *$C12),0)</f>
        <v>0</v>
      </c>
      <c r="K12">
        <f>IFERROR((K$5/K$4 * Production!K12 *$C12),0)</f>
        <v>0</v>
      </c>
      <c r="L12">
        <f>IFERROR((L$5/L$4 * Production!L12 *$C12),0)</f>
        <v>0</v>
      </c>
      <c r="M12">
        <f>IFERROR((M$5/M$4 * Production!M12 *$C12),0)</f>
        <v>0</v>
      </c>
      <c r="N12">
        <f>IFERROR((N$5/N$4 * Production!N12 *$C12),0)</f>
        <v>0</v>
      </c>
      <c r="O12">
        <f>IFERROR((O$5/O$4 * Production!O12 *$C12),0)</f>
        <v>0</v>
      </c>
      <c r="P12">
        <f>IFERROR((P$5/P$4 * Production!P12 *$C12),0)</f>
        <v>0</v>
      </c>
      <c r="Q12">
        <f>IFERROR((Q$5/Q$4 * Production!Q12 *$C12),0)</f>
        <v>0</v>
      </c>
      <c r="R12">
        <f>IFERROR((R$5/R$4 * Production!R12 *$C12),0)</f>
        <v>0</v>
      </c>
      <c r="S12">
        <f>IFERROR((S$5/S$4 * Production!S12 *$C12),0)</f>
        <v>0</v>
      </c>
      <c r="T12">
        <f>IFERROR((T$5/T$4 * Production!T12 *$C12),0)</f>
        <v>0</v>
      </c>
      <c r="U12">
        <f>IFERROR((U$5/U$4 * Production!U12 *$C12),0)</f>
        <v>0</v>
      </c>
      <c r="V12">
        <f>IFERROR((V$5/V$4 * Production!V12 *$C12),0)</f>
        <v>0</v>
      </c>
      <c r="W12">
        <f>IFERROR((W$5/W$4 * Production!W12 *$C12),0)</f>
        <v>0</v>
      </c>
      <c r="X12">
        <f>IFERROR((X$5/X$4 * Production!X12 *$C12),0)</f>
        <v>0</v>
      </c>
      <c r="Y12">
        <f>IFERROR((Y$5/Y$4 * Production!Y12 *$C12),0)</f>
        <v>0</v>
      </c>
      <c r="Z12">
        <f>IFERROR((Z$5/Z$4 * Production!Z12 *$C12),0)</f>
        <v>0</v>
      </c>
      <c r="AA12">
        <f>IFERROR((AA$5/AA$4 * Production!AA12 *$C12),0)</f>
        <v>0</v>
      </c>
      <c r="AB12">
        <f>IFERROR((AB$5/AB$4 * Production!AB12 *$C12),0)</f>
        <v>0</v>
      </c>
      <c r="AC12">
        <f>IFERROR((AC$5/AC$4 * Production!AC12 *$C12),0)</f>
        <v>0</v>
      </c>
      <c r="AD12">
        <f>IFERROR((AD$5/AD$4 * Production!AD12 *$C12),0)</f>
        <v>0</v>
      </c>
      <c r="AE12">
        <f>IFERROR((AE$5/AE$4 * Production!AE12 *$C12),0)</f>
        <v>0</v>
      </c>
      <c r="AF12">
        <f>IFERROR((AF$5/AF$4 * Production!AF12 *$C12),0)</f>
        <v>0</v>
      </c>
      <c r="AG12">
        <f>IFERROR((AG$5/AG$4 * Production!AG12 *$C12),0)</f>
        <v>0</v>
      </c>
      <c r="AH12">
        <f>IFERROR((AH$5/AH$4 * Production!AH12 *$C12),0)</f>
        <v>0</v>
      </c>
      <c r="AI12">
        <f>IFERROR((AI$5/AI$4 * Production!AI12 *$C12),0)</f>
        <v>0</v>
      </c>
      <c r="AJ12">
        <f>IFERROR((AJ$5/AJ$4 * Production!AJ12 *$C12),0)</f>
        <v>0</v>
      </c>
      <c r="AK12">
        <f>IFERROR((AK$5/AK$4 * Production!AK12 *$C12),0)</f>
        <v>0</v>
      </c>
      <c r="AL12">
        <f>IFERROR((AL$5/AL$4 * Production!AL12 *$C12),0)</f>
        <v>0</v>
      </c>
      <c r="AM12">
        <f>IFERROR((AM$5/AM$4 * Production!AM12 *$C12),0)</f>
        <v>0</v>
      </c>
      <c r="AN12">
        <f>IFERROR((AN$5/AN$4 * Production!AN12 *$C12),0)</f>
        <v>0</v>
      </c>
      <c r="AO12">
        <f>IFERROR((AO$5/AO$4 * Production!AO12 *$C12),0)</f>
        <v>0</v>
      </c>
      <c r="AP12">
        <f>IFERROR((AP$5/AP$4 * Production!AP12 *$C12),0)</f>
        <v>0</v>
      </c>
      <c r="AQ12">
        <f>IFERROR((AQ$5/AQ$4 * Production!AQ12 *$C12),0)</f>
        <v>0</v>
      </c>
      <c r="AR12">
        <f>IFERROR((AR$5/AR$4 * Production!AR12 *$C12),0)</f>
        <v>0</v>
      </c>
      <c r="AS12" s="57">
        <f>IFERROR((AS$5/AS$4 * Production!AS12 *$C12),0)</f>
        <v>0</v>
      </c>
      <c r="AT12" s="195">
        <f t="shared" si="0"/>
        <v>0</v>
      </c>
      <c r="AU12" s="198">
        <f t="shared" si="1"/>
        <v>0</v>
      </c>
    </row>
    <row r="13" spans="1:47" x14ac:dyDescent="0.45">
      <c r="A13" s="47" t="s">
        <v>69</v>
      </c>
      <c r="B13" s="44" t="s">
        <v>7</v>
      </c>
      <c r="C13" s="41">
        <v>0.17829148946509185</v>
      </c>
      <c r="D13" s="17"/>
      <c r="E13">
        <f>IFERROR((E$5/E$4 * Production!E13 *$C13),0)</f>
        <v>0</v>
      </c>
      <c r="F13">
        <f>IFERROR((F$5/F$4 * Production!F13 *$C13),0)</f>
        <v>0</v>
      </c>
      <c r="G13">
        <f>IFERROR((G$5/G$4 * Production!G13 *$C13),0)</f>
        <v>0</v>
      </c>
      <c r="H13">
        <f>IFERROR((H$5/H$4 * Production!H13 *$C13),0)</f>
        <v>0</v>
      </c>
      <c r="I13">
        <f>IFERROR((I$5/I$4 * Production!I13 *$C13),0)</f>
        <v>0</v>
      </c>
      <c r="J13">
        <f>IFERROR((J$5/J$4 * Production!J13 *$C13),0)</f>
        <v>0</v>
      </c>
      <c r="K13">
        <f>IFERROR((K$5/K$4 * Production!K13 *$C13),0)</f>
        <v>0</v>
      </c>
      <c r="L13">
        <f>IFERROR((L$5/L$4 * Production!L13 *$C13),0)</f>
        <v>0</v>
      </c>
      <c r="M13">
        <f>IFERROR((M$5/M$4 * Production!M13 *$C13),0)</f>
        <v>0</v>
      </c>
      <c r="N13">
        <f>IFERROR((N$5/N$4 * Production!N13 *$C13),0)</f>
        <v>0</v>
      </c>
      <c r="O13">
        <f>IFERROR((O$5/O$4 * Production!O13 *$C13),0)</f>
        <v>0</v>
      </c>
      <c r="P13">
        <f>IFERROR((P$5/P$4 * Production!P13 *$C13),0)</f>
        <v>0</v>
      </c>
      <c r="Q13">
        <f>IFERROR((Q$5/Q$4 * Production!Q13 *$C13),0)</f>
        <v>0</v>
      </c>
      <c r="R13">
        <f>IFERROR((R$5/R$4 * Production!R13 *$C13),0)</f>
        <v>0</v>
      </c>
      <c r="S13">
        <f>IFERROR((S$5/S$4 * Production!S13 *$C13),0)</f>
        <v>0</v>
      </c>
      <c r="T13">
        <f>IFERROR((T$5/T$4 * Production!T13 *$C13),0)</f>
        <v>0</v>
      </c>
      <c r="U13">
        <f>IFERROR((U$5/U$4 * Production!U13 *$C13),0)</f>
        <v>0</v>
      </c>
      <c r="V13">
        <f>IFERROR((V$5/V$4 * Production!V13 *$C13),0)</f>
        <v>0</v>
      </c>
      <c r="W13">
        <f>IFERROR((W$5/W$4 * Production!W13 *$C13),0)</f>
        <v>0</v>
      </c>
      <c r="X13">
        <f>IFERROR((X$5/X$4 * Production!X13 *$C13),0)</f>
        <v>0</v>
      </c>
      <c r="Y13">
        <f>IFERROR((Y$5/Y$4 * Production!Y13 *$C13),0)</f>
        <v>0</v>
      </c>
      <c r="Z13">
        <f>IFERROR((Z$5/Z$4 * Production!Z13 *$C13),0)</f>
        <v>0</v>
      </c>
      <c r="AA13">
        <f>IFERROR((AA$5/AA$4 * Production!AA13 *$C13),0)</f>
        <v>0</v>
      </c>
      <c r="AB13">
        <f>IFERROR((AB$5/AB$4 * Production!AB13 *$C13),0)</f>
        <v>0</v>
      </c>
      <c r="AC13">
        <f>IFERROR((AC$5/AC$4 * Production!AC13 *$C13),0)</f>
        <v>0</v>
      </c>
      <c r="AD13">
        <f>IFERROR((AD$5/AD$4 * Production!AD13 *$C13),0)</f>
        <v>0</v>
      </c>
      <c r="AE13">
        <f>IFERROR((AE$5/AE$4 * Production!AE13 *$C13),0)</f>
        <v>0</v>
      </c>
      <c r="AF13">
        <f>IFERROR((AF$5/AF$4 * Production!AF13 *$C13),0)</f>
        <v>0</v>
      </c>
      <c r="AG13">
        <f>IFERROR((AG$5/AG$4 * Production!AG13 *$C13),0)</f>
        <v>0</v>
      </c>
      <c r="AH13">
        <f>IFERROR((AH$5/AH$4 * Production!AH13 *$C13),0)</f>
        <v>0</v>
      </c>
      <c r="AI13">
        <f>IFERROR((AI$5/AI$4 * Production!AI13 *$C13),0)</f>
        <v>0</v>
      </c>
      <c r="AJ13">
        <f>IFERROR((AJ$5/AJ$4 * Production!AJ13 *$C13),0)</f>
        <v>0</v>
      </c>
      <c r="AK13">
        <f>IFERROR((AK$5/AK$4 * Production!AK13 *$C13),0)</f>
        <v>0</v>
      </c>
      <c r="AL13">
        <f>IFERROR((AL$5/AL$4 * Production!AL13 *$C13),0)</f>
        <v>0</v>
      </c>
      <c r="AM13">
        <f>IFERROR((AM$5/AM$4 * Production!AM13 *$C13),0)</f>
        <v>0</v>
      </c>
      <c r="AN13">
        <f>IFERROR((AN$5/AN$4 * Production!AN13 *$C13),0)</f>
        <v>0</v>
      </c>
      <c r="AO13">
        <f>IFERROR((AO$5/AO$4 * Production!AO13 *$C13),0)</f>
        <v>0</v>
      </c>
      <c r="AP13">
        <f>IFERROR((AP$5/AP$4 * Production!AP13 *$C13),0)</f>
        <v>0</v>
      </c>
      <c r="AQ13">
        <f>IFERROR((AQ$5/AQ$4 * Production!AQ13 *$C13),0)</f>
        <v>0</v>
      </c>
      <c r="AR13">
        <f>IFERROR((AR$5/AR$4 * Production!AR13 *$C13),0)</f>
        <v>0</v>
      </c>
      <c r="AS13" s="57">
        <f>IFERROR((AS$5/AS$4 * Production!AS13 *$C13),0)</f>
        <v>0</v>
      </c>
      <c r="AT13" s="195">
        <f t="shared" si="0"/>
        <v>0</v>
      </c>
      <c r="AU13" s="198">
        <f t="shared" si="1"/>
        <v>0</v>
      </c>
    </row>
    <row r="14" spans="1:47" x14ac:dyDescent="0.45">
      <c r="A14" s="47" t="s">
        <v>70</v>
      </c>
      <c r="B14" s="44" t="s">
        <v>8</v>
      </c>
      <c r="C14" s="41">
        <v>3.4146769132170629E-2</v>
      </c>
      <c r="D14" s="17"/>
      <c r="E14">
        <f>IFERROR((E$5/E$4 * Production!E14 *$C14),0)</f>
        <v>0</v>
      </c>
      <c r="F14">
        <f>IFERROR((F$5/F$4 * Production!F14 *$C14),0)</f>
        <v>0</v>
      </c>
      <c r="G14">
        <f>IFERROR((G$5/G$4 * Production!G14 *$C14),0)</f>
        <v>0</v>
      </c>
      <c r="H14">
        <f>IFERROR((H$5/H$4 * Production!H14 *$C14),0)</f>
        <v>0</v>
      </c>
      <c r="I14">
        <f>IFERROR((I$5/I$4 * Production!I14 *$C14),0)</f>
        <v>0</v>
      </c>
      <c r="J14">
        <f>IFERROR((J$5/J$4 * Production!J14 *$C14),0)</f>
        <v>0</v>
      </c>
      <c r="K14">
        <f>IFERROR((K$5/K$4 * Production!K14 *$C14),0)</f>
        <v>0</v>
      </c>
      <c r="L14">
        <f>IFERROR((L$5/L$4 * Production!L14 *$C14),0)</f>
        <v>0</v>
      </c>
      <c r="M14">
        <f>IFERROR((M$5/M$4 * Production!M14 *$C14),0)</f>
        <v>0</v>
      </c>
      <c r="N14">
        <f>IFERROR((N$5/N$4 * Production!N14 *$C14),0)</f>
        <v>0</v>
      </c>
      <c r="O14">
        <f>IFERROR((O$5/O$4 * Production!O14 *$C14),0)</f>
        <v>0</v>
      </c>
      <c r="P14">
        <f>IFERROR((P$5/P$4 * Production!P14 *$C14),0)</f>
        <v>0</v>
      </c>
      <c r="Q14">
        <f>IFERROR((Q$5/Q$4 * Production!Q14 *$C14),0)</f>
        <v>0</v>
      </c>
      <c r="R14">
        <f>IFERROR((R$5/R$4 * Production!R14 *$C14),0)</f>
        <v>0</v>
      </c>
      <c r="S14">
        <f>IFERROR((S$5/S$4 * Production!S14 *$C14),0)</f>
        <v>0</v>
      </c>
      <c r="T14">
        <f>IFERROR((T$5/T$4 * Production!T14 *$C14),0)</f>
        <v>0</v>
      </c>
      <c r="U14">
        <f>IFERROR((U$5/U$4 * Production!U14 *$C14),0)</f>
        <v>0</v>
      </c>
      <c r="V14">
        <f>IFERROR((V$5/V$4 * Production!V14 *$C14),0)</f>
        <v>0</v>
      </c>
      <c r="W14">
        <f>IFERROR((W$5/W$4 * Production!W14 *$C14),0)</f>
        <v>0</v>
      </c>
      <c r="X14">
        <f>IFERROR((X$5/X$4 * Production!X14 *$C14),0)</f>
        <v>0</v>
      </c>
      <c r="Y14">
        <f>IFERROR((Y$5/Y$4 * Production!Y14 *$C14),0)</f>
        <v>0</v>
      </c>
      <c r="Z14">
        <f>IFERROR((Z$5/Z$4 * Production!Z14 *$C14),0)</f>
        <v>0</v>
      </c>
      <c r="AA14">
        <f>IFERROR((AA$5/AA$4 * Production!AA14 *$C14),0)</f>
        <v>0</v>
      </c>
      <c r="AB14">
        <f>IFERROR((AB$5/AB$4 * Production!AB14 *$C14),0)</f>
        <v>0</v>
      </c>
      <c r="AC14">
        <f>IFERROR((AC$5/AC$4 * Production!AC14 *$C14),0)</f>
        <v>0</v>
      </c>
      <c r="AD14">
        <f>IFERROR((AD$5/AD$4 * Production!AD14 *$C14),0)</f>
        <v>0</v>
      </c>
      <c r="AE14">
        <f>IFERROR((AE$5/AE$4 * Production!AE14 *$C14),0)</f>
        <v>0</v>
      </c>
      <c r="AF14">
        <f>IFERROR((AF$5/AF$4 * Production!AF14 *$C14),0)</f>
        <v>0</v>
      </c>
      <c r="AG14">
        <f>IFERROR((AG$5/AG$4 * Production!AG14 *$C14),0)</f>
        <v>0</v>
      </c>
      <c r="AH14">
        <f>IFERROR((AH$5/AH$4 * Production!AH14 *$C14),0)</f>
        <v>0</v>
      </c>
      <c r="AI14">
        <f>IFERROR((AI$5/AI$4 * Production!AI14 *$C14),0)</f>
        <v>0</v>
      </c>
      <c r="AJ14">
        <f>IFERROR((AJ$5/AJ$4 * Production!AJ14 *$C14),0)</f>
        <v>0</v>
      </c>
      <c r="AK14">
        <f>IFERROR((AK$5/AK$4 * Production!AK14 *$C14),0)</f>
        <v>0</v>
      </c>
      <c r="AL14">
        <f>IFERROR((AL$5/AL$4 * Production!AL14 *$C14),0)</f>
        <v>0</v>
      </c>
      <c r="AM14">
        <f>IFERROR((AM$5/AM$4 * Production!AM14 *$C14),0)</f>
        <v>0</v>
      </c>
      <c r="AN14">
        <f>IFERROR((AN$5/AN$4 * Production!AN14 *$C14),0)</f>
        <v>0</v>
      </c>
      <c r="AO14">
        <f>IFERROR((AO$5/AO$4 * Production!AO14 *$C14),0)</f>
        <v>0</v>
      </c>
      <c r="AP14">
        <f>IFERROR((AP$5/AP$4 * Production!AP14 *$C14),0)</f>
        <v>0</v>
      </c>
      <c r="AQ14">
        <f>IFERROR((AQ$5/AQ$4 * Production!AQ14 *$C14),0)</f>
        <v>0</v>
      </c>
      <c r="AR14">
        <f>IFERROR((AR$5/AR$4 * Production!AR14 *$C14),0)</f>
        <v>0</v>
      </c>
      <c r="AS14" s="57">
        <f>IFERROR((AS$5/AS$4 * Production!AS14 *$C14),0)</f>
        <v>0</v>
      </c>
      <c r="AT14" s="195">
        <f t="shared" si="0"/>
        <v>0</v>
      </c>
      <c r="AU14" s="198">
        <f t="shared" si="1"/>
        <v>0</v>
      </c>
    </row>
    <row r="15" spans="1:47" x14ac:dyDescent="0.45">
      <c r="A15" s="47" t="s">
        <v>71</v>
      </c>
      <c r="B15" s="44" t="s">
        <v>9</v>
      </c>
      <c r="C15" s="41">
        <v>1.684193513181818E-2</v>
      </c>
      <c r="D15" s="17"/>
      <c r="E15">
        <f>IFERROR((E$5/E$4 * Production!E15 *$C15),0)</f>
        <v>0</v>
      </c>
      <c r="F15">
        <f>IFERROR((F$5/F$4 * Production!F15 *$C15),0)</f>
        <v>0</v>
      </c>
      <c r="G15">
        <f>IFERROR((G$5/G$4 * Production!G15 *$C15),0)</f>
        <v>0</v>
      </c>
      <c r="H15">
        <f>IFERROR((H$5/H$4 * Production!H15 *$C15),0)</f>
        <v>0</v>
      </c>
      <c r="I15">
        <f>IFERROR((I$5/I$4 * Production!I15 *$C15),0)</f>
        <v>0</v>
      </c>
      <c r="J15">
        <f>IFERROR((J$5/J$4 * Production!J15 *$C15),0)</f>
        <v>0</v>
      </c>
      <c r="K15">
        <f>IFERROR((K$5/K$4 * Production!K15 *$C15),0)</f>
        <v>0</v>
      </c>
      <c r="L15">
        <f>IFERROR((L$5/L$4 * Production!L15 *$C15),0)</f>
        <v>0</v>
      </c>
      <c r="M15">
        <f>IFERROR((M$5/M$4 * Production!M15 *$C15),0)</f>
        <v>0</v>
      </c>
      <c r="N15">
        <f>IFERROR((N$5/N$4 * Production!N15 *$C15),0)</f>
        <v>0</v>
      </c>
      <c r="O15">
        <f>IFERROR((O$5/O$4 * Production!O15 *$C15),0)</f>
        <v>0</v>
      </c>
      <c r="P15">
        <f>IFERROR((P$5/P$4 * Production!P15 *$C15),0)</f>
        <v>0</v>
      </c>
      <c r="Q15">
        <f>IFERROR((Q$5/Q$4 * Production!Q15 *$C15),0)</f>
        <v>0</v>
      </c>
      <c r="R15">
        <f>IFERROR((R$5/R$4 * Production!R15 *$C15),0)</f>
        <v>0</v>
      </c>
      <c r="S15">
        <f>IFERROR((S$5/S$4 * Production!S15 *$C15),0)</f>
        <v>0</v>
      </c>
      <c r="T15">
        <f>IFERROR((T$5/T$4 * Production!T15 *$C15),0)</f>
        <v>0</v>
      </c>
      <c r="U15">
        <f>IFERROR((U$5/U$4 * Production!U15 *$C15),0)</f>
        <v>0</v>
      </c>
      <c r="V15">
        <f>IFERROR((V$5/V$4 * Production!V15 *$C15),0)</f>
        <v>0</v>
      </c>
      <c r="W15">
        <f>IFERROR((W$5/W$4 * Production!W15 *$C15),0)</f>
        <v>0</v>
      </c>
      <c r="X15">
        <f>IFERROR((X$5/X$4 * Production!X15 *$C15),0)</f>
        <v>0</v>
      </c>
      <c r="Y15">
        <f>IFERROR((Y$5/Y$4 * Production!Y15 *$C15),0)</f>
        <v>0</v>
      </c>
      <c r="Z15">
        <f>IFERROR((Z$5/Z$4 * Production!Z15 *$C15),0)</f>
        <v>0</v>
      </c>
      <c r="AA15">
        <f>IFERROR((AA$5/AA$4 * Production!AA15 *$C15),0)</f>
        <v>0</v>
      </c>
      <c r="AB15">
        <f>IFERROR((AB$5/AB$4 * Production!AB15 *$C15),0)</f>
        <v>0</v>
      </c>
      <c r="AC15">
        <f>IFERROR((AC$5/AC$4 * Production!AC15 *$C15),0)</f>
        <v>0</v>
      </c>
      <c r="AD15">
        <f>IFERROR((AD$5/AD$4 * Production!AD15 *$C15),0)</f>
        <v>0</v>
      </c>
      <c r="AE15">
        <f>IFERROR((AE$5/AE$4 * Production!AE15 *$C15),0)</f>
        <v>0</v>
      </c>
      <c r="AF15">
        <f>IFERROR((AF$5/AF$4 * Production!AF15 *$C15),0)</f>
        <v>0</v>
      </c>
      <c r="AG15">
        <f>IFERROR((AG$5/AG$4 * Production!AG15 *$C15),0)</f>
        <v>0</v>
      </c>
      <c r="AH15">
        <f>IFERROR((AH$5/AH$4 * Production!AH15 *$C15),0)</f>
        <v>0</v>
      </c>
      <c r="AI15">
        <f>IFERROR((AI$5/AI$4 * Production!AI15 *$C15),0)</f>
        <v>0</v>
      </c>
      <c r="AJ15">
        <f>IFERROR((AJ$5/AJ$4 * Production!AJ15 *$C15),0)</f>
        <v>0</v>
      </c>
      <c r="AK15">
        <f>IFERROR((AK$5/AK$4 * Production!AK15 *$C15),0)</f>
        <v>0</v>
      </c>
      <c r="AL15">
        <f>IFERROR((AL$5/AL$4 * Production!AL15 *$C15),0)</f>
        <v>0</v>
      </c>
      <c r="AM15">
        <f>IFERROR((AM$5/AM$4 * Production!AM15 *$C15),0)</f>
        <v>0</v>
      </c>
      <c r="AN15">
        <f>IFERROR((AN$5/AN$4 * Production!AN15 *$C15),0)</f>
        <v>0</v>
      </c>
      <c r="AO15">
        <f>IFERROR((AO$5/AO$4 * Production!AO15 *$C15),0)</f>
        <v>0</v>
      </c>
      <c r="AP15">
        <f>IFERROR((AP$5/AP$4 * Production!AP15 *$C15),0)</f>
        <v>0</v>
      </c>
      <c r="AQ15">
        <f>IFERROR((AQ$5/AQ$4 * Production!AQ15 *$C15),0)</f>
        <v>0</v>
      </c>
      <c r="AR15">
        <f>IFERROR((AR$5/AR$4 * Production!AR15 *$C15),0)</f>
        <v>0</v>
      </c>
      <c r="AS15" s="57">
        <f>IFERROR((AS$5/AS$4 * Production!AS15 *$C15),0)</f>
        <v>0</v>
      </c>
      <c r="AT15" s="195">
        <f t="shared" si="0"/>
        <v>0</v>
      </c>
      <c r="AU15" s="198">
        <f t="shared" si="1"/>
        <v>0</v>
      </c>
    </row>
    <row r="16" spans="1:47" x14ac:dyDescent="0.45">
      <c r="A16" s="47" t="s">
        <v>72</v>
      </c>
      <c r="B16" s="44" t="s">
        <v>10</v>
      </c>
      <c r="C16" s="41">
        <v>4.1783558603218217E-2</v>
      </c>
      <c r="D16" s="17"/>
      <c r="E16">
        <f>IFERROR((E$5/E$4 * Production!E16 *$C16),0)</f>
        <v>0</v>
      </c>
      <c r="F16">
        <f>IFERROR((F$5/F$4 * Production!F16 *$C16),0)</f>
        <v>0</v>
      </c>
      <c r="G16">
        <f>IFERROR((G$5/G$4 * Production!G16 *$C16),0)</f>
        <v>0</v>
      </c>
      <c r="H16">
        <f>IFERROR((H$5/H$4 * Production!H16 *$C16),0)</f>
        <v>0</v>
      </c>
      <c r="I16">
        <f>IFERROR((I$5/I$4 * Production!I16 *$C16),0)</f>
        <v>0</v>
      </c>
      <c r="J16">
        <f>IFERROR((J$5/J$4 * Production!J16 *$C16),0)</f>
        <v>0</v>
      </c>
      <c r="K16">
        <f>IFERROR((K$5/K$4 * Production!K16 *$C16),0)</f>
        <v>0</v>
      </c>
      <c r="L16">
        <f>IFERROR((L$5/L$4 * Production!L16 *$C16),0)</f>
        <v>0</v>
      </c>
      <c r="M16">
        <f>IFERROR((M$5/M$4 * Production!M16 *$C16),0)</f>
        <v>0</v>
      </c>
      <c r="N16">
        <f>IFERROR((N$5/N$4 * Production!N16 *$C16),0)</f>
        <v>0</v>
      </c>
      <c r="O16">
        <f>IFERROR((O$5/O$4 * Production!O16 *$C16),0)</f>
        <v>0</v>
      </c>
      <c r="P16">
        <f>IFERROR((P$5/P$4 * Production!P16 *$C16),0)</f>
        <v>0</v>
      </c>
      <c r="Q16">
        <f>IFERROR((Q$5/Q$4 * Production!Q16 *$C16),0)</f>
        <v>0</v>
      </c>
      <c r="R16">
        <f>IFERROR((R$5/R$4 * Production!R16 *$C16),0)</f>
        <v>0</v>
      </c>
      <c r="S16">
        <f>IFERROR((S$5/S$4 * Production!S16 *$C16),0)</f>
        <v>0</v>
      </c>
      <c r="T16">
        <f>IFERROR((T$5/T$4 * Production!T16 *$C16),0)</f>
        <v>0</v>
      </c>
      <c r="U16">
        <f>IFERROR((U$5/U$4 * Production!U16 *$C16),0)</f>
        <v>0</v>
      </c>
      <c r="V16">
        <f>IFERROR((V$5/V$4 * Production!V16 *$C16),0)</f>
        <v>0</v>
      </c>
      <c r="W16">
        <f>IFERROR((W$5/W$4 * Production!W16 *$C16),0)</f>
        <v>0</v>
      </c>
      <c r="X16">
        <f>IFERROR((X$5/X$4 * Production!X16 *$C16),0)</f>
        <v>0</v>
      </c>
      <c r="Y16">
        <f>IFERROR((Y$5/Y$4 * Production!Y16 *$C16),0)</f>
        <v>0</v>
      </c>
      <c r="Z16">
        <f>IFERROR((Z$5/Z$4 * Production!Z16 *$C16),0)</f>
        <v>0</v>
      </c>
      <c r="AA16">
        <f>IFERROR((AA$5/AA$4 * Production!AA16 *$C16),0)</f>
        <v>0</v>
      </c>
      <c r="AB16">
        <f>IFERROR((AB$5/AB$4 * Production!AB16 *$C16),0)</f>
        <v>0</v>
      </c>
      <c r="AC16">
        <f>IFERROR((AC$5/AC$4 * Production!AC16 *$C16),0)</f>
        <v>0</v>
      </c>
      <c r="AD16">
        <f>IFERROR((AD$5/AD$4 * Production!AD16 *$C16),0)</f>
        <v>0</v>
      </c>
      <c r="AE16">
        <f>IFERROR((AE$5/AE$4 * Production!AE16 *$C16),0)</f>
        <v>0</v>
      </c>
      <c r="AF16">
        <f>IFERROR((AF$5/AF$4 * Production!AF16 *$C16),0)</f>
        <v>0</v>
      </c>
      <c r="AG16">
        <f>IFERROR((AG$5/AG$4 * Production!AG16 *$C16),0)</f>
        <v>0</v>
      </c>
      <c r="AH16">
        <f>IFERROR((AH$5/AH$4 * Production!AH16 *$C16),0)</f>
        <v>0</v>
      </c>
      <c r="AI16">
        <f>IFERROR((AI$5/AI$4 * Production!AI16 *$C16),0)</f>
        <v>0</v>
      </c>
      <c r="AJ16">
        <f>IFERROR((AJ$5/AJ$4 * Production!AJ16 *$C16),0)</f>
        <v>0</v>
      </c>
      <c r="AK16">
        <f>IFERROR((AK$5/AK$4 * Production!AK16 *$C16),0)</f>
        <v>0</v>
      </c>
      <c r="AL16">
        <f>IFERROR((AL$5/AL$4 * Production!AL16 *$C16),0)</f>
        <v>0</v>
      </c>
      <c r="AM16">
        <f>IFERROR((AM$5/AM$4 * Production!AM16 *$C16),0)</f>
        <v>0</v>
      </c>
      <c r="AN16">
        <f>IFERROR((AN$5/AN$4 * Production!AN16 *$C16),0)</f>
        <v>0</v>
      </c>
      <c r="AO16">
        <f>IFERROR((AO$5/AO$4 * Production!AO16 *$C16),0)</f>
        <v>0</v>
      </c>
      <c r="AP16">
        <f>IFERROR((AP$5/AP$4 * Production!AP16 *$C16),0)</f>
        <v>0</v>
      </c>
      <c r="AQ16">
        <f>IFERROR((AQ$5/AQ$4 * Production!AQ16 *$C16),0)</f>
        <v>0</v>
      </c>
      <c r="AR16">
        <f>IFERROR((AR$5/AR$4 * Production!AR16 *$C16),0)</f>
        <v>0</v>
      </c>
      <c r="AS16" s="57">
        <f>IFERROR((AS$5/AS$4 * Production!AS16 *$C16),0)</f>
        <v>0</v>
      </c>
      <c r="AT16" s="195">
        <f t="shared" si="0"/>
        <v>0</v>
      </c>
      <c r="AU16" s="198">
        <f t="shared" si="1"/>
        <v>0</v>
      </c>
    </row>
    <row r="17" spans="1:47" x14ac:dyDescent="0.45">
      <c r="A17" s="47" t="s">
        <v>73</v>
      </c>
      <c r="B17" s="44" t="s">
        <v>11</v>
      </c>
      <c r="C17" s="41">
        <v>0.56996945354318129</v>
      </c>
      <c r="D17" s="17"/>
      <c r="E17">
        <f>IFERROR((E$5/E$4 * Production!E17 *$C17),0)</f>
        <v>0</v>
      </c>
      <c r="F17">
        <f>IFERROR((F$5/F$4 * Production!F17 *$C17),0)</f>
        <v>0</v>
      </c>
      <c r="G17">
        <f>IFERROR((G$5/G$4 * Production!G17 *$C17),0)</f>
        <v>0</v>
      </c>
      <c r="H17">
        <f>IFERROR((H$5/H$4 * Production!H17 *$C17),0)</f>
        <v>0</v>
      </c>
      <c r="I17">
        <f>IFERROR((I$5/I$4 * Production!I17 *$C17),0)</f>
        <v>0</v>
      </c>
      <c r="J17">
        <f>IFERROR((J$5/J$4 * Production!J17 *$C17),0)</f>
        <v>0</v>
      </c>
      <c r="K17">
        <f>IFERROR((K$5/K$4 * Production!K17 *$C17),0)</f>
        <v>0</v>
      </c>
      <c r="L17">
        <f>IFERROR((L$5/L$4 * Production!L17 *$C17),0)</f>
        <v>0</v>
      </c>
      <c r="M17">
        <f>IFERROR((M$5/M$4 * Production!M17 *$C17),0)</f>
        <v>0</v>
      </c>
      <c r="N17">
        <f>IFERROR((N$5/N$4 * Production!N17 *$C17),0)</f>
        <v>0</v>
      </c>
      <c r="O17">
        <f>IFERROR((O$5/O$4 * Production!O17 *$C17),0)</f>
        <v>0</v>
      </c>
      <c r="P17">
        <f>IFERROR((P$5/P$4 * Production!P17 *$C17),0)</f>
        <v>0</v>
      </c>
      <c r="Q17">
        <f>IFERROR((Q$5/Q$4 * Production!Q17 *$C17),0)</f>
        <v>0</v>
      </c>
      <c r="R17">
        <f>IFERROR((R$5/R$4 * Production!R17 *$C17),0)</f>
        <v>0</v>
      </c>
      <c r="S17">
        <f>IFERROR((S$5/S$4 * Production!S17 *$C17),0)</f>
        <v>0</v>
      </c>
      <c r="T17">
        <f>IFERROR((T$5/T$4 * Production!T17 *$C17),0)</f>
        <v>0</v>
      </c>
      <c r="U17">
        <f>IFERROR((U$5/U$4 * Production!U17 *$C17),0)</f>
        <v>0</v>
      </c>
      <c r="V17">
        <f>IFERROR((V$5/V$4 * Production!V17 *$C17),0)</f>
        <v>0</v>
      </c>
      <c r="W17">
        <f>IFERROR((W$5/W$4 * Production!W17 *$C17),0)</f>
        <v>0</v>
      </c>
      <c r="X17">
        <f>IFERROR((X$5/X$4 * Production!X17 *$C17),0)</f>
        <v>0</v>
      </c>
      <c r="Y17">
        <f>IFERROR((Y$5/Y$4 * Production!Y17 *$C17),0)</f>
        <v>0</v>
      </c>
      <c r="Z17">
        <f>IFERROR((Z$5/Z$4 * Production!Z17 *$C17),0)</f>
        <v>0</v>
      </c>
      <c r="AA17">
        <f>IFERROR((AA$5/AA$4 * Production!AA17 *$C17),0)</f>
        <v>0</v>
      </c>
      <c r="AB17">
        <f>IFERROR((AB$5/AB$4 * Production!AB17 *$C17),0)</f>
        <v>0</v>
      </c>
      <c r="AC17">
        <f>IFERROR((AC$5/AC$4 * Production!AC17 *$C17),0)</f>
        <v>0</v>
      </c>
      <c r="AD17">
        <f>IFERROR((AD$5/AD$4 * Production!AD17 *$C17),0)</f>
        <v>0</v>
      </c>
      <c r="AE17">
        <f>IFERROR((AE$5/AE$4 * Production!AE17 *$C17),0)</f>
        <v>0</v>
      </c>
      <c r="AF17">
        <f>IFERROR((AF$5/AF$4 * Production!AF17 *$C17),0)</f>
        <v>0</v>
      </c>
      <c r="AG17">
        <f>IFERROR((AG$5/AG$4 * Production!AG17 *$C17),0)</f>
        <v>0</v>
      </c>
      <c r="AH17">
        <f>IFERROR((AH$5/AH$4 * Production!AH17 *$C17),0)</f>
        <v>0</v>
      </c>
      <c r="AI17">
        <f>IFERROR((AI$5/AI$4 * Production!AI17 *$C17),0)</f>
        <v>0</v>
      </c>
      <c r="AJ17">
        <f>IFERROR((AJ$5/AJ$4 * Production!AJ17 *$C17),0)</f>
        <v>0</v>
      </c>
      <c r="AK17">
        <f>IFERROR((AK$5/AK$4 * Production!AK17 *$C17),0)</f>
        <v>0</v>
      </c>
      <c r="AL17">
        <f>IFERROR((AL$5/AL$4 * Production!AL17 *$C17),0)</f>
        <v>0</v>
      </c>
      <c r="AM17">
        <f>IFERROR((AM$5/AM$4 * Production!AM17 *$C17),0)</f>
        <v>0</v>
      </c>
      <c r="AN17">
        <f>IFERROR((AN$5/AN$4 * Production!AN17 *$C17),0)</f>
        <v>0</v>
      </c>
      <c r="AO17">
        <f>IFERROR((AO$5/AO$4 * Production!AO17 *$C17),0)</f>
        <v>0</v>
      </c>
      <c r="AP17">
        <f>IFERROR((AP$5/AP$4 * Production!AP17 *$C17),0)</f>
        <v>0</v>
      </c>
      <c r="AQ17">
        <f>IFERROR((AQ$5/AQ$4 * Production!AQ17 *$C17),0)</f>
        <v>0</v>
      </c>
      <c r="AR17">
        <f>IFERROR((AR$5/AR$4 * Production!AR17 *$C17),0)</f>
        <v>0</v>
      </c>
      <c r="AS17" s="57">
        <f>IFERROR((AS$5/AS$4 * Production!AS17 *$C17),0)</f>
        <v>0</v>
      </c>
      <c r="AT17" s="195">
        <f t="shared" si="0"/>
        <v>0</v>
      </c>
      <c r="AU17" s="198">
        <f t="shared" si="1"/>
        <v>0</v>
      </c>
    </row>
    <row r="18" spans="1:47" x14ac:dyDescent="0.45">
      <c r="A18" s="47" t="s">
        <v>74</v>
      </c>
      <c r="B18" s="44" t="s">
        <v>12</v>
      </c>
      <c r="C18" s="41">
        <v>0.60153522113813085</v>
      </c>
      <c r="D18" s="17"/>
      <c r="E18">
        <f>IFERROR((E$5/E$4 * Production!E18 *$C18),0)</f>
        <v>0</v>
      </c>
      <c r="F18">
        <f>IFERROR((F$5/F$4 * Production!F18 *$C18),0)</f>
        <v>0</v>
      </c>
      <c r="G18">
        <f>IFERROR((G$5/G$4 * Production!G18 *$C18),0)</f>
        <v>0</v>
      </c>
      <c r="H18">
        <f>IFERROR((H$5/H$4 * Production!H18 *$C18),0)</f>
        <v>0</v>
      </c>
      <c r="I18">
        <f>IFERROR((I$5/I$4 * Production!I18 *$C18),0)</f>
        <v>0</v>
      </c>
      <c r="J18">
        <f>IFERROR((J$5/J$4 * Production!J18 *$C18),0)</f>
        <v>0</v>
      </c>
      <c r="K18">
        <f>IFERROR((K$5/K$4 * Production!K18 *$C18),0)</f>
        <v>0</v>
      </c>
      <c r="L18">
        <f>IFERROR((L$5/L$4 * Production!L18 *$C18),0)</f>
        <v>0</v>
      </c>
      <c r="M18">
        <f>IFERROR((M$5/M$4 * Production!M18 *$C18),0)</f>
        <v>0</v>
      </c>
      <c r="N18">
        <f>IFERROR((N$5/N$4 * Production!N18 *$C18),0)</f>
        <v>0</v>
      </c>
      <c r="O18">
        <f>IFERROR((O$5/O$4 * Production!O18 *$C18),0)</f>
        <v>0</v>
      </c>
      <c r="P18">
        <f>IFERROR((P$5/P$4 * Production!P18 *$C18),0)</f>
        <v>0</v>
      </c>
      <c r="Q18">
        <f>IFERROR((Q$5/Q$4 * Production!Q18 *$C18),0)</f>
        <v>0</v>
      </c>
      <c r="R18">
        <f>IFERROR((R$5/R$4 * Production!R18 *$C18),0)</f>
        <v>0</v>
      </c>
      <c r="S18">
        <f>IFERROR((S$5/S$4 * Production!S18 *$C18),0)</f>
        <v>0</v>
      </c>
      <c r="T18">
        <f>IFERROR((T$5/T$4 * Production!T18 *$C18),0)</f>
        <v>0</v>
      </c>
      <c r="U18">
        <f>IFERROR((U$5/U$4 * Production!U18 *$C18),0)</f>
        <v>0</v>
      </c>
      <c r="V18">
        <f>IFERROR((V$5/V$4 * Production!V18 *$C18),0)</f>
        <v>0</v>
      </c>
      <c r="W18">
        <f>IFERROR((W$5/W$4 * Production!W18 *$C18),0)</f>
        <v>0</v>
      </c>
      <c r="X18">
        <f>IFERROR((X$5/X$4 * Production!X18 *$C18),0)</f>
        <v>0</v>
      </c>
      <c r="Y18">
        <f>IFERROR((Y$5/Y$4 * Production!Y18 *$C18),0)</f>
        <v>0</v>
      </c>
      <c r="Z18">
        <f>IFERROR((Z$5/Z$4 * Production!Z18 *$C18),0)</f>
        <v>0</v>
      </c>
      <c r="AA18">
        <f>IFERROR((AA$5/AA$4 * Production!AA18 *$C18),0)</f>
        <v>0</v>
      </c>
      <c r="AB18">
        <f>IFERROR((AB$5/AB$4 * Production!AB18 *$C18),0)</f>
        <v>0</v>
      </c>
      <c r="AC18">
        <f>IFERROR((AC$5/AC$4 * Production!AC18 *$C18),0)</f>
        <v>0</v>
      </c>
      <c r="AD18">
        <f>IFERROR((AD$5/AD$4 * Production!AD18 *$C18),0)</f>
        <v>0</v>
      </c>
      <c r="AE18">
        <f>IFERROR((AE$5/AE$4 * Production!AE18 *$C18),0)</f>
        <v>0</v>
      </c>
      <c r="AF18">
        <f>IFERROR((AF$5/AF$4 * Production!AF18 *$C18),0)</f>
        <v>0</v>
      </c>
      <c r="AG18">
        <f>IFERROR((AG$5/AG$4 * Production!AG18 *$C18),0)</f>
        <v>0</v>
      </c>
      <c r="AH18">
        <f>IFERROR((AH$5/AH$4 * Production!AH18 *$C18),0)</f>
        <v>0</v>
      </c>
      <c r="AI18">
        <f>IFERROR((AI$5/AI$4 * Production!AI18 *$C18),0)</f>
        <v>0</v>
      </c>
      <c r="AJ18">
        <f>IFERROR((AJ$5/AJ$4 * Production!AJ18 *$C18),0)</f>
        <v>0</v>
      </c>
      <c r="AK18">
        <f>IFERROR((AK$5/AK$4 * Production!AK18 *$C18),0)</f>
        <v>0</v>
      </c>
      <c r="AL18">
        <f>IFERROR((AL$5/AL$4 * Production!AL18 *$C18),0)</f>
        <v>0</v>
      </c>
      <c r="AM18">
        <f>IFERROR((AM$5/AM$4 * Production!AM18 *$C18),0)</f>
        <v>0</v>
      </c>
      <c r="AN18">
        <f>IFERROR((AN$5/AN$4 * Production!AN18 *$C18),0)</f>
        <v>0</v>
      </c>
      <c r="AO18">
        <f>IFERROR((AO$5/AO$4 * Production!AO18 *$C18),0)</f>
        <v>0</v>
      </c>
      <c r="AP18">
        <f>IFERROR((AP$5/AP$4 * Production!AP18 *$C18),0)</f>
        <v>0</v>
      </c>
      <c r="AQ18">
        <f>IFERROR((AQ$5/AQ$4 * Production!AQ18 *$C18),0)</f>
        <v>0</v>
      </c>
      <c r="AR18">
        <f>IFERROR((AR$5/AR$4 * Production!AR18 *$C18),0)</f>
        <v>0</v>
      </c>
      <c r="AS18" s="57">
        <f>IFERROR((AS$5/AS$4 * Production!AS18 *$C18),0)</f>
        <v>0</v>
      </c>
      <c r="AT18" s="195">
        <f t="shared" si="0"/>
        <v>0</v>
      </c>
      <c r="AU18" s="198">
        <f t="shared" si="1"/>
        <v>0</v>
      </c>
    </row>
    <row r="19" spans="1:47" x14ac:dyDescent="0.45">
      <c r="A19" s="47" t="s">
        <v>75</v>
      </c>
      <c r="B19" s="44" t="s">
        <v>13</v>
      </c>
      <c r="C19" s="41">
        <v>0.26697085325244463</v>
      </c>
      <c r="D19" s="17"/>
      <c r="E19">
        <f>IFERROR((E$5/E$4 * Production!E19 *$C19),0)</f>
        <v>0</v>
      </c>
      <c r="F19">
        <f>IFERROR((F$5/F$4 * Production!F19 *$C19),0)</f>
        <v>0</v>
      </c>
      <c r="G19">
        <f>IFERROR((G$5/G$4 * Production!G19 *$C19),0)</f>
        <v>0</v>
      </c>
      <c r="H19">
        <f>IFERROR((H$5/H$4 * Production!H19 *$C19),0)</f>
        <v>0</v>
      </c>
      <c r="I19">
        <f>IFERROR((I$5/I$4 * Production!I19 *$C19),0)</f>
        <v>0</v>
      </c>
      <c r="J19">
        <f>IFERROR((J$5/J$4 * Production!J19 *$C19),0)</f>
        <v>0</v>
      </c>
      <c r="K19">
        <f>IFERROR((K$5/K$4 * Production!K19 *$C19),0)</f>
        <v>0</v>
      </c>
      <c r="L19">
        <f>IFERROR((L$5/L$4 * Production!L19 *$C19),0)</f>
        <v>0</v>
      </c>
      <c r="M19">
        <f>IFERROR((M$5/M$4 * Production!M19 *$C19),0)</f>
        <v>0</v>
      </c>
      <c r="N19">
        <f>IFERROR((N$5/N$4 * Production!N19 *$C19),0)</f>
        <v>0</v>
      </c>
      <c r="O19">
        <f>IFERROR((O$5/O$4 * Production!O19 *$C19),0)</f>
        <v>0</v>
      </c>
      <c r="P19">
        <f>IFERROR((P$5/P$4 * Production!P19 *$C19),0)</f>
        <v>0</v>
      </c>
      <c r="Q19">
        <f>IFERROR((Q$5/Q$4 * Production!Q19 *$C19),0)</f>
        <v>0</v>
      </c>
      <c r="R19">
        <f>IFERROR((R$5/R$4 * Production!R19 *$C19),0)</f>
        <v>0</v>
      </c>
      <c r="S19">
        <f>IFERROR((S$5/S$4 * Production!S19 *$C19),0)</f>
        <v>0</v>
      </c>
      <c r="T19">
        <f>IFERROR((T$5/T$4 * Production!T19 *$C19),0)</f>
        <v>0</v>
      </c>
      <c r="U19">
        <f>IFERROR((U$5/U$4 * Production!U19 *$C19),0)</f>
        <v>0</v>
      </c>
      <c r="V19">
        <f>IFERROR((V$5/V$4 * Production!V19 *$C19),0)</f>
        <v>0</v>
      </c>
      <c r="W19">
        <f>IFERROR((W$5/W$4 * Production!W19 *$C19),0)</f>
        <v>0</v>
      </c>
      <c r="X19">
        <f>IFERROR((X$5/X$4 * Production!X19 *$C19),0)</f>
        <v>0</v>
      </c>
      <c r="Y19">
        <f>IFERROR((Y$5/Y$4 * Production!Y19 *$C19),0)</f>
        <v>0</v>
      </c>
      <c r="Z19">
        <f>IFERROR((Z$5/Z$4 * Production!Z19 *$C19),0)</f>
        <v>0</v>
      </c>
      <c r="AA19">
        <f>IFERROR((AA$5/AA$4 * Production!AA19 *$C19),0)</f>
        <v>0</v>
      </c>
      <c r="AB19">
        <f>IFERROR((AB$5/AB$4 * Production!AB19 *$C19),0)</f>
        <v>0</v>
      </c>
      <c r="AC19">
        <f>IFERROR((AC$5/AC$4 * Production!AC19 *$C19),0)</f>
        <v>0</v>
      </c>
      <c r="AD19">
        <f>IFERROR((AD$5/AD$4 * Production!AD19 *$C19),0)</f>
        <v>0</v>
      </c>
      <c r="AE19">
        <f>IFERROR((AE$5/AE$4 * Production!AE19 *$C19),0)</f>
        <v>0</v>
      </c>
      <c r="AF19">
        <f>IFERROR((AF$5/AF$4 * Production!AF19 *$C19),0)</f>
        <v>0</v>
      </c>
      <c r="AG19">
        <f>IFERROR((AG$5/AG$4 * Production!AG19 *$C19),0)</f>
        <v>0</v>
      </c>
      <c r="AH19">
        <f>IFERROR((AH$5/AH$4 * Production!AH19 *$C19),0)</f>
        <v>0</v>
      </c>
      <c r="AI19">
        <f>IFERROR((AI$5/AI$4 * Production!AI19 *$C19),0)</f>
        <v>0</v>
      </c>
      <c r="AJ19">
        <f>IFERROR((AJ$5/AJ$4 * Production!AJ19 *$C19),0)</f>
        <v>0</v>
      </c>
      <c r="AK19">
        <f>IFERROR((AK$5/AK$4 * Production!AK19 *$C19),0)</f>
        <v>0</v>
      </c>
      <c r="AL19">
        <f>IFERROR((AL$5/AL$4 * Production!AL19 *$C19),0)</f>
        <v>0</v>
      </c>
      <c r="AM19">
        <f>IFERROR((AM$5/AM$4 * Production!AM19 *$C19),0)</f>
        <v>0</v>
      </c>
      <c r="AN19">
        <f>IFERROR((AN$5/AN$4 * Production!AN19 *$C19),0)</f>
        <v>0</v>
      </c>
      <c r="AO19">
        <f>IFERROR((AO$5/AO$4 * Production!AO19 *$C19),0)</f>
        <v>0</v>
      </c>
      <c r="AP19">
        <f>IFERROR((AP$5/AP$4 * Production!AP19 *$C19),0)</f>
        <v>0</v>
      </c>
      <c r="AQ19">
        <f>IFERROR((AQ$5/AQ$4 * Production!AQ19 *$C19),0)</f>
        <v>0</v>
      </c>
      <c r="AR19">
        <f>IFERROR((AR$5/AR$4 * Production!AR19 *$C19),0)</f>
        <v>0</v>
      </c>
      <c r="AS19" s="57">
        <f>IFERROR((AS$5/AS$4 * Production!AS19 *$C19),0)</f>
        <v>0</v>
      </c>
      <c r="AT19" s="195">
        <f t="shared" si="0"/>
        <v>0</v>
      </c>
      <c r="AU19" s="198">
        <f t="shared" si="1"/>
        <v>0</v>
      </c>
    </row>
    <row r="20" spans="1:47" x14ac:dyDescent="0.45">
      <c r="A20" s="47" t="s">
        <v>76</v>
      </c>
      <c r="B20" s="44" t="s">
        <v>14</v>
      </c>
      <c r="C20" s="41">
        <v>0</v>
      </c>
      <c r="D20" s="17"/>
      <c r="E20">
        <f>IFERROR((E$5/E$4 * Production!E20 *$C20),0)</f>
        <v>0</v>
      </c>
      <c r="F20">
        <f>IFERROR((F$5/F$4 * Production!F20 *$C20),0)</f>
        <v>0</v>
      </c>
      <c r="G20">
        <f>IFERROR((G$5/G$4 * Production!G20 *$C20),0)</f>
        <v>0</v>
      </c>
      <c r="H20">
        <f>IFERROR((H$5/H$4 * Production!H20 *$C20),0)</f>
        <v>0</v>
      </c>
      <c r="I20">
        <f>IFERROR((I$5/I$4 * Production!I20 *$C20),0)</f>
        <v>0</v>
      </c>
      <c r="J20">
        <f>IFERROR((J$5/J$4 * Production!J20 *$C20),0)</f>
        <v>0</v>
      </c>
      <c r="K20">
        <f>IFERROR((K$5/K$4 * Production!K20 *$C20),0)</f>
        <v>0</v>
      </c>
      <c r="L20">
        <f>IFERROR((L$5/L$4 * Production!L20 *$C20),0)</f>
        <v>0</v>
      </c>
      <c r="M20">
        <f>IFERROR((M$5/M$4 * Production!M20 *$C20),0)</f>
        <v>0</v>
      </c>
      <c r="N20">
        <f>IFERROR((N$5/N$4 * Production!N20 *$C20),0)</f>
        <v>0</v>
      </c>
      <c r="O20">
        <f>IFERROR((O$5/O$4 * Production!O20 *$C20),0)</f>
        <v>0</v>
      </c>
      <c r="P20">
        <f>IFERROR((P$5/P$4 * Production!P20 *$C20),0)</f>
        <v>0</v>
      </c>
      <c r="Q20">
        <f>IFERROR((Q$5/Q$4 * Production!Q20 *$C20),0)</f>
        <v>0</v>
      </c>
      <c r="R20">
        <f>IFERROR((R$5/R$4 * Production!R20 *$C20),0)</f>
        <v>0</v>
      </c>
      <c r="S20">
        <f>IFERROR((S$5/S$4 * Production!S20 *$C20),0)</f>
        <v>0</v>
      </c>
      <c r="T20">
        <f>IFERROR((T$5/T$4 * Production!T20 *$C20),0)</f>
        <v>0</v>
      </c>
      <c r="U20">
        <f>IFERROR((U$5/U$4 * Production!U20 *$C20),0)</f>
        <v>0</v>
      </c>
      <c r="V20">
        <f>IFERROR((V$5/V$4 * Production!V20 *$C20),0)</f>
        <v>0</v>
      </c>
      <c r="W20">
        <f>IFERROR((W$5/W$4 * Production!W20 *$C20),0)</f>
        <v>0</v>
      </c>
      <c r="X20">
        <f>IFERROR((X$5/X$4 * Production!X20 *$C20),0)</f>
        <v>0</v>
      </c>
      <c r="Y20">
        <f>IFERROR((Y$5/Y$4 * Production!Y20 *$C20),0)</f>
        <v>0</v>
      </c>
      <c r="Z20">
        <f>IFERROR((Z$5/Z$4 * Production!Z20 *$C20),0)</f>
        <v>0</v>
      </c>
      <c r="AA20">
        <f>IFERROR((AA$5/AA$4 * Production!AA20 *$C20),0)</f>
        <v>0</v>
      </c>
      <c r="AB20">
        <f>IFERROR((AB$5/AB$4 * Production!AB20 *$C20),0)</f>
        <v>0</v>
      </c>
      <c r="AC20">
        <f>IFERROR((AC$5/AC$4 * Production!AC20 *$C20),0)</f>
        <v>0</v>
      </c>
      <c r="AD20">
        <f>IFERROR((AD$5/AD$4 * Production!AD20 *$C20),0)</f>
        <v>0</v>
      </c>
      <c r="AE20">
        <f>IFERROR((AE$5/AE$4 * Production!AE20 *$C20),0)</f>
        <v>0</v>
      </c>
      <c r="AF20">
        <f>IFERROR((AF$5/AF$4 * Production!AF20 *$C20),0)</f>
        <v>0</v>
      </c>
      <c r="AG20">
        <f>IFERROR((AG$5/AG$4 * Production!AG20 *$C20),0)</f>
        <v>0</v>
      </c>
      <c r="AH20">
        <f>IFERROR((AH$5/AH$4 * Production!AH20 *$C20),0)</f>
        <v>0</v>
      </c>
      <c r="AI20">
        <f>IFERROR((AI$5/AI$4 * Production!AI20 *$C20),0)</f>
        <v>0</v>
      </c>
      <c r="AJ20">
        <f>IFERROR((AJ$5/AJ$4 * Production!AJ20 *$C20),0)</f>
        <v>0</v>
      </c>
      <c r="AK20">
        <f>IFERROR((AK$5/AK$4 * Production!AK20 *$C20),0)</f>
        <v>0</v>
      </c>
      <c r="AL20">
        <f>IFERROR((AL$5/AL$4 * Production!AL20 *$C20),0)</f>
        <v>0</v>
      </c>
      <c r="AM20">
        <f>IFERROR((AM$5/AM$4 * Production!AM20 *$C20),0)</f>
        <v>0</v>
      </c>
      <c r="AN20">
        <f>IFERROR((AN$5/AN$4 * Production!AN20 *$C20),0)</f>
        <v>0</v>
      </c>
      <c r="AO20">
        <f>IFERROR((AO$5/AO$4 * Production!AO20 *$C20),0)</f>
        <v>0</v>
      </c>
      <c r="AP20">
        <f>IFERROR((AP$5/AP$4 * Production!AP20 *$C20),0)</f>
        <v>0</v>
      </c>
      <c r="AQ20">
        <f>IFERROR((AQ$5/AQ$4 * Production!AQ20 *$C20),0)</f>
        <v>0</v>
      </c>
      <c r="AR20">
        <f>IFERROR((AR$5/AR$4 * Production!AR20 *$C20),0)</f>
        <v>0</v>
      </c>
      <c r="AS20" s="57">
        <f>IFERROR((AS$5/AS$4 * Production!AS20 *$C20),0)</f>
        <v>0</v>
      </c>
      <c r="AT20" s="195">
        <f t="shared" si="0"/>
        <v>0</v>
      </c>
      <c r="AU20" s="198">
        <f t="shared" si="1"/>
        <v>0</v>
      </c>
    </row>
    <row r="21" spans="1:47" x14ac:dyDescent="0.45">
      <c r="A21" s="47" t="s">
        <v>77</v>
      </c>
      <c r="B21" s="44" t="s">
        <v>15</v>
      </c>
      <c r="C21" s="41">
        <v>0</v>
      </c>
      <c r="D21" s="17"/>
      <c r="E21">
        <f>IFERROR((E$5/E$4 * Production!E21 *$C21),0)</f>
        <v>0</v>
      </c>
      <c r="F21">
        <f>IFERROR((F$5/F$4 * Production!F21 *$C21),0)</f>
        <v>0</v>
      </c>
      <c r="G21">
        <f>IFERROR((G$5/G$4 * Production!G21 *$C21),0)</f>
        <v>0</v>
      </c>
      <c r="H21">
        <f>IFERROR((H$5/H$4 * Production!H21 *$C21),0)</f>
        <v>0</v>
      </c>
      <c r="I21">
        <f>IFERROR((I$5/I$4 * Production!I21 *$C21),0)</f>
        <v>0</v>
      </c>
      <c r="J21">
        <f>IFERROR((J$5/J$4 * Production!J21 *$C21),0)</f>
        <v>0</v>
      </c>
      <c r="K21">
        <f>IFERROR((K$5/K$4 * Production!K21 *$C21),0)</f>
        <v>0</v>
      </c>
      <c r="L21">
        <f>IFERROR((L$5/L$4 * Production!L21 *$C21),0)</f>
        <v>0</v>
      </c>
      <c r="M21">
        <f>IFERROR((M$5/M$4 * Production!M21 *$C21),0)</f>
        <v>0</v>
      </c>
      <c r="N21">
        <f>IFERROR((N$5/N$4 * Production!N21 *$C21),0)</f>
        <v>0</v>
      </c>
      <c r="O21">
        <f>IFERROR((O$5/O$4 * Production!O21 *$C21),0)</f>
        <v>0</v>
      </c>
      <c r="P21">
        <f>IFERROR((P$5/P$4 * Production!P21 *$C21),0)</f>
        <v>0</v>
      </c>
      <c r="Q21">
        <f>IFERROR((Q$5/Q$4 * Production!Q21 *$C21),0)</f>
        <v>0</v>
      </c>
      <c r="R21">
        <f>IFERROR((R$5/R$4 * Production!R21 *$C21),0)</f>
        <v>0</v>
      </c>
      <c r="S21">
        <f>IFERROR((S$5/S$4 * Production!S21 *$C21),0)</f>
        <v>0</v>
      </c>
      <c r="T21">
        <f>IFERROR((T$5/T$4 * Production!T21 *$C21),0)</f>
        <v>0</v>
      </c>
      <c r="U21">
        <f>IFERROR((U$5/U$4 * Production!U21 *$C21),0)</f>
        <v>0</v>
      </c>
      <c r="V21">
        <f>IFERROR((V$5/V$4 * Production!V21 *$C21),0)</f>
        <v>0</v>
      </c>
      <c r="W21">
        <f>IFERROR((W$5/W$4 * Production!W21 *$C21),0)</f>
        <v>0</v>
      </c>
      <c r="X21">
        <f>IFERROR((X$5/X$4 * Production!X21 *$C21),0)</f>
        <v>0</v>
      </c>
      <c r="Y21">
        <f>IFERROR((Y$5/Y$4 * Production!Y21 *$C21),0)</f>
        <v>0</v>
      </c>
      <c r="Z21">
        <f>IFERROR((Z$5/Z$4 * Production!Z21 *$C21),0)</f>
        <v>0</v>
      </c>
      <c r="AA21">
        <f>IFERROR((AA$5/AA$4 * Production!AA21 *$C21),0)</f>
        <v>0</v>
      </c>
      <c r="AB21">
        <f>IFERROR((AB$5/AB$4 * Production!AB21 *$C21),0)</f>
        <v>0</v>
      </c>
      <c r="AC21">
        <f>IFERROR((AC$5/AC$4 * Production!AC21 *$C21),0)</f>
        <v>0</v>
      </c>
      <c r="AD21">
        <f>IFERROR((AD$5/AD$4 * Production!AD21 *$C21),0)</f>
        <v>0</v>
      </c>
      <c r="AE21">
        <f>IFERROR((AE$5/AE$4 * Production!AE21 *$C21),0)</f>
        <v>0</v>
      </c>
      <c r="AF21">
        <f>IFERROR((AF$5/AF$4 * Production!AF21 *$C21),0)</f>
        <v>0</v>
      </c>
      <c r="AG21">
        <f>IFERROR((AG$5/AG$4 * Production!AG21 *$C21),0)</f>
        <v>0</v>
      </c>
      <c r="AH21">
        <f>IFERROR((AH$5/AH$4 * Production!AH21 *$C21),0)</f>
        <v>0</v>
      </c>
      <c r="AI21">
        <f>IFERROR((AI$5/AI$4 * Production!AI21 *$C21),0)</f>
        <v>0</v>
      </c>
      <c r="AJ21">
        <f>IFERROR((AJ$5/AJ$4 * Production!AJ21 *$C21),0)</f>
        <v>0</v>
      </c>
      <c r="AK21">
        <f>IFERROR((AK$5/AK$4 * Production!AK21 *$C21),0)</f>
        <v>0</v>
      </c>
      <c r="AL21">
        <f>IFERROR((AL$5/AL$4 * Production!AL21 *$C21),0)</f>
        <v>0</v>
      </c>
      <c r="AM21">
        <f>IFERROR((AM$5/AM$4 * Production!AM21 *$C21),0)</f>
        <v>0</v>
      </c>
      <c r="AN21">
        <f>IFERROR((AN$5/AN$4 * Production!AN21 *$C21),0)</f>
        <v>0</v>
      </c>
      <c r="AO21">
        <f>IFERROR((AO$5/AO$4 * Production!AO21 *$C21),0)</f>
        <v>0</v>
      </c>
      <c r="AP21">
        <f>IFERROR((AP$5/AP$4 * Production!AP21 *$C21),0)</f>
        <v>0</v>
      </c>
      <c r="AQ21">
        <f>IFERROR((AQ$5/AQ$4 * Production!AQ21 *$C21),0)</f>
        <v>0</v>
      </c>
      <c r="AR21">
        <f>IFERROR((AR$5/AR$4 * Production!AR21 *$C21),0)</f>
        <v>0</v>
      </c>
      <c r="AS21" s="57">
        <f>IFERROR((AS$5/AS$4 * Production!AS21 *$C21),0)</f>
        <v>0</v>
      </c>
      <c r="AT21" s="195">
        <f t="shared" si="0"/>
        <v>0</v>
      </c>
      <c r="AU21" s="198">
        <f t="shared" si="1"/>
        <v>0</v>
      </c>
    </row>
    <row r="22" spans="1:47" x14ac:dyDescent="0.45">
      <c r="A22" s="47" t="s">
        <v>78</v>
      </c>
      <c r="B22" s="44" t="s">
        <v>16</v>
      </c>
      <c r="C22" s="41">
        <v>0</v>
      </c>
      <c r="D22" s="17"/>
      <c r="E22">
        <f>IFERROR((E$5/E$4 * Production!E22 *$C22),0)</f>
        <v>0</v>
      </c>
      <c r="F22">
        <f>IFERROR((F$5/F$4 * Production!F22 *$C22),0)</f>
        <v>0</v>
      </c>
      <c r="G22">
        <f>IFERROR((G$5/G$4 * Production!G22 *$C22),0)</f>
        <v>0</v>
      </c>
      <c r="H22">
        <f>IFERROR((H$5/H$4 * Production!H22 *$C22),0)</f>
        <v>0</v>
      </c>
      <c r="I22">
        <f>IFERROR((I$5/I$4 * Production!I22 *$C22),0)</f>
        <v>0</v>
      </c>
      <c r="J22">
        <f>IFERROR((J$5/J$4 * Production!J22 *$C22),0)</f>
        <v>0</v>
      </c>
      <c r="K22">
        <f>IFERROR((K$5/K$4 * Production!K22 *$C22),0)</f>
        <v>0</v>
      </c>
      <c r="L22">
        <f>IFERROR((L$5/L$4 * Production!L22 *$C22),0)</f>
        <v>0</v>
      </c>
      <c r="M22">
        <f>IFERROR((M$5/M$4 * Production!M22 *$C22),0)</f>
        <v>0</v>
      </c>
      <c r="N22">
        <f>IFERROR((N$5/N$4 * Production!N22 *$C22),0)</f>
        <v>0</v>
      </c>
      <c r="O22">
        <f>IFERROR((O$5/O$4 * Production!O22 *$C22),0)</f>
        <v>0</v>
      </c>
      <c r="P22">
        <f>IFERROR((P$5/P$4 * Production!P22 *$C22),0)</f>
        <v>0</v>
      </c>
      <c r="Q22">
        <f>IFERROR((Q$5/Q$4 * Production!Q22 *$C22),0)</f>
        <v>0</v>
      </c>
      <c r="R22">
        <f>IFERROR((R$5/R$4 * Production!R22 *$C22),0)</f>
        <v>0</v>
      </c>
      <c r="S22">
        <f>IFERROR((S$5/S$4 * Production!S22 *$C22),0)</f>
        <v>0</v>
      </c>
      <c r="T22">
        <f>IFERROR((T$5/T$4 * Production!T22 *$C22),0)</f>
        <v>0</v>
      </c>
      <c r="U22">
        <f>IFERROR((U$5/U$4 * Production!U22 *$C22),0)</f>
        <v>0</v>
      </c>
      <c r="V22">
        <f>IFERROR((V$5/V$4 * Production!V22 *$C22),0)</f>
        <v>0</v>
      </c>
      <c r="W22">
        <f>IFERROR((W$5/W$4 * Production!W22 *$C22),0)</f>
        <v>0</v>
      </c>
      <c r="X22">
        <f>IFERROR((X$5/X$4 * Production!X22 *$C22),0)</f>
        <v>0</v>
      </c>
      <c r="Y22">
        <f>IFERROR((Y$5/Y$4 * Production!Y22 *$C22),0)</f>
        <v>0</v>
      </c>
      <c r="Z22">
        <f>IFERROR((Z$5/Z$4 * Production!Z22 *$C22),0)</f>
        <v>0</v>
      </c>
      <c r="AA22">
        <f>IFERROR((AA$5/AA$4 * Production!AA22 *$C22),0)</f>
        <v>0</v>
      </c>
      <c r="AB22">
        <f>IFERROR((AB$5/AB$4 * Production!AB22 *$C22),0)</f>
        <v>0</v>
      </c>
      <c r="AC22">
        <f>IFERROR((AC$5/AC$4 * Production!AC22 *$C22),0)</f>
        <v>0</v>
      </c>
      <c r="AD22">
        <f>IFERROR((AD$5/AD$4 * Production!AD22 *$C22),0)</f>
        <v>0</v>
      </c>
      <c r="AE22">
        <f>IFERROR((AE$5/AE$4 * Production!AE22 *$C22),0)</f>
        <v>0</v>
      </c>
      <c r="AF22">
        <f>IFERROR((AF$5/AF$4 * Production!AF22 *$C22),0)</f>
        <v>0</v>
      </c>
      <c r="AG22">
        <f>IFERROR((AG$5/AG$4 * Production!AG22 *$C22),0)</f>
        <v>0</v>
      </c>
      <c r="AH22">
        <f>IFERROR((AH$5/AH$4 * Production!AH22 *$C22),0)</f>
        <v>0</v>
      </c>
      <c r="AI22">
        <f>IFERROR((AI$5/AI$4 * Production!AI22 *$C22),0)</f>
        <v>0</v>
      </c>
      <c r="AJ22">
        <f>IFERROR((AJ$5/AJ$4 * Production!AJ22 *$C22),0)</f>
        <v>0</v>
      </c>
      <c r="AK22">
        <f>IFERROR((AK$5/AK$4 * Production!AK22 *$C22),0)</f>
        <v>0</v>
      </c>
      <c r="AL22">
        <f>IFERROR((AL$5/AL$4 * Production!AL22 *$C22),0)</f>
        <v>0</v>
      </c>
      <c r="AM22">
        <f>IFERROR((AM$5/AM$4 * Production!AM22 *$C22),0)</f>
        <v>0</v>
      </c>
      <c r="AN22">
        <f>IFERROR((AN$5/AN$4 * Production!AN22 *$C22),0)</f>
        <v>0</v>
      </c>
      <c r="AO22">
        <f>IFERROR((AO$5/AO$4 * Production!AO22 *$C22),0)</f>
        <v>0</v>
      </c>
      <c r="AP22">
        <f>IFERROR((AP$5/AP$4 * Production!AP22 *$C22),0)</f>
        <v>0</v>
      </c>
      <c r="AQ22">
        <f>IFERROR((AQ$5/AQ$4 * Production!AQ22 *$C22),0)</f>
        <v>0</v>
      </c>
      <c r="AR22">
        <f>IFERROR((AR$5/AR$4 * Production!AR22 *$C22),0)</f>
        <v>0</v>
      </c>
      <c r="AS22" s="57">
        <f>IFERROR((AS$5/AS$4 * Production!AS22 *$C22),0)</f>
        <v>0</v>
      </c>
      <c r="AT22" s="195">
        <f t="shared" si="0"/>
        <v>0</v>
      </c>
      <c r="AU22" s="198">
        <f t="shared" si="1"/>
        <v>0</v>
      </c>
    </row>
    <row r="23" spans="1:47" x14ac:dyDescent="0.45">
      <c r="A23" s="47" t="s">
        <v>79</v>
      </c>
      <c r="B23" s="44" t="s">
        <v>17</v>
      </c>
      <c r="C23" s="41">
        <v>0.68135303100320077</v>
      </c>
      <c r="D23" s="17"/>
      <c r="E23">
        <f>IFERROR((E$5/E$4 * Production!E23 *$C23),0)</f>
        <v>0</v>
      </c>
      <c r="F23">
        <f>IFERROR((F$5/F$4 * Production!F23 *$C23),0)</f>
        <v>0</v>
      </c>
      <c r="G23">
        <f>IFERROR((G$5/G$4 * Production!G23 *$C23),0)</f>
        <v>0</v>
      </c>
      <c r="H23">
        <f>IFERROR((H$5/H$4 * Production!H23 *$C23),0)</f>
        <v>0</v>
      </c>
      <c r="I23">
        <f>IFERROR((I$5/I$4 * Production!I23 *$C23),0)</f>
        <v>0</v>
      </c>
      <c r="J23">
        <f>IFERROR((J$5/J$4 * Production!J23 *$C23),0)</f>
        <v>15.773558959064939</v>
      </c>
      <c r="K23">
        <f>IFERROR((K$5/K$4 * Production!K23 *$C23),0)</f>
        <v>0</v>
      </c>
      <c r="L23">
        <f>IFERROR((L$5/L$4 * Production!L23 *$C23),0)</f>
        <v>0</v>
      </c>
      <c r="M23">
        <f>IFERROR((M$5/M$4 * Production!M23 *$C23),0)</f>
        <v>0</v>
      </c>
      <c r="N23">
        <f>IFERROR((N$5/N$4 * Production!N23 *$C23),0)</f>
        <v>0</v>
      </c>
      <c r="O23">
        <f>IFERROR((O$5/O$4 * Production!O23 *$C23),0)</f>
        <v>0</v>
      </c>
      <c r="P23">
        <f>IFERROR((P$5/P$4 * Production!P23 *$C23),0)</f>
        <v>0</v>
      </c>
      <c r="Q23">
        <f>IFERROR((Q$5/Q$4 * Production!Q23 *$C23),0)</f>
        <v>0</v>
      </c>
      <c r="R23">
        <f>IFERROR((R$5/R$4 * Production!R23 *$C23),0)</f>
        <v>0</v>
      </c>
      <c r="S23">
        <f>IFERROR((S$5/S$4 * Production!S23 *$C23),0)</f>
        <v>0</v>
      </c>
      <c r="T23">
        <f>IFERROR((T$5/T$4 * Production!T23 *$C23),0)</f>
        <v>0</v>
      </c>
      <c r="U23">
        <f>IFERROR((U$5/U$4 * Production!U23 *$C23),0)</f>
        <v>0</v>
      </c>
      <c r="V23">
        <f>IFERROR((V$5/V$4 * Production!V23 *$C23),0)</f>
        <v>0</v>
      </c>
      <c r="W23">
        <f>IFERROR((W$5/W$4 * Production!W23 *$C23),0)</f>
        <v>0</v>
      </c>
      <c r="X23">
        <f>IFERROR((X$5/X$4 * Production!X23 *$C23),0)</f>
        <v>0</v>
      </c>
      <c r="Y23">
        <f>IFERROR((Y$5/Y$4 * Production!Y23 *$C23),0)</f>
        <v>12.548043161949415</v>
      </c>
      <c r="Z23">
        <f>IFERROR((Z$5/Z$4 * Production!Z23 *$C23),0)</f>
        <v>0</v>
      </c>
      <c r="AA23">
        <f>IFERROR((AA$5/AA$4 * Production!AA23 *$C23),0)</f>
        <v>0</v>
      </c>
      <c r="AB23">
        <f>IFERROR((AB$5/AB$4 * Production!AB23 *$C23),0)</f>
        <v>0</v>
      </c>
      <c r="AC23">
        <f>IFERROR((AC$5/AC$4 * Production!AC23 *$C23),0)</f>
        <v>0</v>
      </c>
      <c r="AD23">
        <f>IFERROR((AD$5/AD$4 * Production!AD23 *$C23),0)</f>
        <v>0</v>
      </c>
      <c r="AE23">
        <f>IFERROR((AE$5/AE$4 * Production!AE23 *$C23),0)</f>
        <v>0</v>
      </c>
      <c r="AF23">
        <f>IFERROR((AF$5/AF$4 * Production!AF23 *$C23),0)</f>
        <v>0</v>
      </c>
      <c r="AG23">
        <f>IFERROR((AG$5/AG$4 * Production!AG23 *$C23),0)</f>
        <v>0</v>
      </c>
      <c r="AH23">
        <f>IFERROR((AH$5/AH$4 * Production!AH23 *$C23),0)</f>
        <v>0</v>
      </c>
      <c r="AI23">
        <f>IFERROR((AI$5/AI$4 * Production!AI23 *$C23),0)</f>
        <v>0</v>
      </c>
      <c r="AJ23">
        <f>IFERROR((AJ$5/AJ$4 * Production!AJ23 *$C23),0)</f>
        <v>0</v>
      </c>
      <c r="AK23">
        <f>IFERROR((AK$5/AK$4 * Production!AK23 *$C23),0)</f>
        <v>0</v>
      </c>
      <c r="AL23">
        <f>IFERROR((AL$5/AL$4 * Production!AL23 *$C23),0)</f>
        <v>0</v>
      </c>
      <c r="AM23">
        <f>IFERROR((AM$5/AM$4 * Production!AM23 *$C23),0)</f>
        <v>0</v>
      </c>
      <c r="AN23">
        <f>IFERROR((AN$5/AN$4 * Production!AN23 *$C23),0)</f>
        <v>0</v>
      </c>
      <c r="AO23">
        <f>IFERROR((AO$5/AO$4 * Production!AO23 *$C23),0)</f>
        <v>0</v>
      </c>
      <c r="AP23">
        <f>IFERROR((AP$5/AP$4 * Production!AP23 *$C23),0)</f>
        <v>0</v>
      </c>
      <c r="AQ23">
        <f>IFERROR((AQ$5/AQ$4 * Production!AQ23 *$C23),0)</f>
        <v>0</v>
      </c>
      <c r="AR23">
        <f>IFERROR((AR$5/AR$4 * Production!AR23 *$C23),0)</f>
        <v>0</v>
      </c>
      <c r="AS23" s="57">
        <f>IFERROR((AS$5/AS$4 * Production!AS23 *$C23),0)</f>
        <v>0</v>
      </c>
      <c r="AT23" s="195">
        <f t="shared" si="0"/>
        <v>28.321602121014354</v>
      </c>
      <c r="AU23" s="198">
        <f t="shared" si="1"/>
        <v>41.566707466340326</v>
      </c>
    </row>
    <row r="24" spans="1:47" x14ac:dyDescent="0.45">
      <c r="A24" s="47" t="s">
        <v>80</v>
      </c>
      <c r="B24" s="44" t="s">
        <v>4</v>
      </c>
      <c r="C24" s="41">
        <v>2.5745591219102871E-3</v>
      </c>
      <c r="D24" s="17"/>
      <c r="E24">
        <f>IFERROR((E$5/E$4 * Production!E24 *$C24),0)</f>
        <v>0</v>
      </c>
      <c r="F24">
        <f>IFERROR((F$5/F$4 * Production!F24 *$C24),0)</f>
        <v>0</v>
      </c>
      <c r="G24">
        <f>IFERROR((G$5/G$4 * Production!G24 *$C24),0)</f>
        <v>0</v>
      </c>
      <c r="H24">
        <f>IFERROR((H$5/H$4 * Production!H24 *$C24),0)</f>
        <v>0</v>
      </c>
      <c r="I24">
        <f>IFERROR((I$5/I$4 * Production!I24 *$C24),0)</f>
        <v>0</v>
      </c>
      <c r="J24">
        <f>IFERROR((J$5/J$4 * Production!J24 *$C24),0)</f>
        <v>0</v>
      </c>
      <c r="K24">
        <f>IFERROR((K$5/K$4 * Production!K24 *$C24),0)</f>
        <v>0</v>
      </c>
      <c r="L24">
        <f>IFERROR((L$5/L$4 * Production!L24 *$C24),0)</f>
        <v>0</v>
      </c>
      <c r="M24">
        <f>IFERROR((M$5/M$4 * Production!M24 *$C24),0)</f>
        <v>0</v>
      </c>
      <c r="N24">
        <f>IFERROR((N$5/N$4 * Production!N24 *$C24),0)</f>
        <v>0</v>
      </c>
      <c r="O24">
        <f>IFERROR((O$5/O$4 * Production!O24 *$C24),0)</f>
        <v>0</v>
      </c>
      <c r="P24">
        <f>IFERROR((P$5/P$4 * Production!P24 *$C24),0)</f>
        <v>0</v>
      </c>
      <c r="Q24">
        <f>IFERROR((Q$5/Q$4 * Production!Q24 *$C24),0)</f>
        <v>0</v>
      </c>
      <c r="R24">
        <f>IFERROR((R$5/R$4 * Production!R24 *$C24),0)</f>
        <v>0</v>
      </c>
      <c r="S24">
        <f>IFERROR((S$5/S$4 * Production!S24 *$C24),0)</f>
        <v>0</v>
      </c>
      <c r="T24">
        <f>IFERROR((T$5/T$4 * Production!T24 *$C24),0)</f>
        <v>0</v>
      </c>
      <c r="U24">
        <f>IFERROR((U$5/U$4 * Production!U24 *$C24),0)</f>
        <v>0</v>
      </c>
      <c r="V24">
        <f>IFERROR((V$5/V$4 * Production!V24 *$C24),0)</f>
        <v>0</v>
      </c>
      <c r="W24">
        <f>IFERROR((W$5/W$4 * Production!W24 *$C24),0)</f>
        <v>0</v>
      </c>
      <c r="X24">
        <f>IFERROR((X$5/X$4 * Production!X24 *$C24),0)</f>
        <v>0</v>
      </c>
      <c r="Y24">
        <f>IFERROR((Y$5/Y$4 * Production!Y24 *$C24),0)</f>
        <v>0</v>
      </c>
      <c r="Z24">
        <f>IFERROR((Z$5/Z$4 * Production!Z24 *$C24),0)</f>
        <v>0</v>
      </c>
      <c r="AA24">
        <f>IFERROR((AA$5/AA$4 * Production!AA24 *$C24),0)</f>
        <v>0</v>
      </c>
      <c r="AB24">
        <f>IFERROR((AB$5/AB$4 * Production!AB24 *$C24),0)</f>
        <v>0</v>
      </c>
      <c r="AC24">
        <f>IFERROR((AC$5/AC$4 * Production!AC24 *$C24),0)</f>
        <v>0</v>
      </c>
      <c r="AD24">
        <f>IFERROR((AD$5/AD$4 * Production!AD24 *$C24),0)</f>
        <v>0</v>
      </c>
      <c r="AE24">
        <f>IFERROR((AE$5/AE$4 * Production!AE24 *$C24),0)</f>
        <v>0</v>
      </c>
      <c r="AF24">
        <f>IFERROR((AF$5/AF$4 * Production!AF24 *$C24),0)</f>
        <v>0</v>
      </c>
      <c r="AG24">
        <f>IFERROR((AG$5/AG$4 * Production!AG24 *$C24),0)</f>
        <v>0</v>
      </c>
      <c r="AH24">
        <f>IFERROR((AH$5/AH$4 * Production!AH24 *$C24),0)</f>
        <v>0</v>
      </c>
      <c r="AI24">
        <f>IFERROR((AI$5/AI$4 * Production!AI24 *$C24),0)</f>
        <v>0</v>
      </c>
      <c r="AJ24">
        <f>IFERROR((AJ$5/AJ$4 * Production!AJ24 *$C24),0)</f>
        <v>0</v>
      </c>
      <c r="AK24">
        <f>IFERROR((AK$5/AK$4 * Production!AK24 *$C24),0)</f>
        <v>0</v>
      </c>
      <c r="AL24">
        <f>IFERROR((AL$5/AL$4 * Production!AL24 *$C24),0)</f>
        <v>0</v>
      </c>
      <c r="AM24">
        <f>IFERROR((AM$5/AM$4 * Production!AM24 *$C24),0)</f>
        <v>0</v>
      </c>
      <c r="AN24">
        <f>IFERROR((AN$5/AN$4 * Production!AN24 *$C24),0)</f>
        <v>0</v>
      </c>
      <c r="AO24">
        <f>IFERROR((AO$5/AO$4 * Production!AO24 *$C24),0)</f>
        <v>0</v>
      </c>
      <c r="AP24">
        <f>IFERROR((AP$5/AP$4 * Production!AP24 *$C24),0)</f>
        <v>0</v>
      </c>
      <c r="AQ24">
        <f>IFERROR((AQ$5/AQ$4 * Production!AQ24 *$C24),0)</f>
        <v>0</v>
      </c>
      <c r="AR24">
        <f>IFERROR((AR$5/AR$4 * Production!AR24 *$C24),0)</f>
        <v>0</v>
      </c>
      <c r="AS24" s="57">
        <f>IFERROR((AS$5/AS$4 * Production!AS24 *$C24),0)</f>
        <v>0</v>
      </c>
      <c r="AT24" s="195">
        <f t="shared" si="0"/>
        <v>0</v>
      </c>
      <c r="AU24" s="198">
        <f t="shared" si="1"/>
        <v>0</v>
      </c>
    </row>
    <row r="25" spans="1:47" x14ac:dyDescent="0.45">
      <c r="A25" s="47" t="s">
        <v>81</v>
      </c>
      <c r="B25" s="44" t="s">
        <v>18</v>
      </c>
      <c r="C25" s="41">
        <v>0.17517056556540914</v>
      </c>
      <c r="D25" s="17"/>
      <c r="E25">
        <f>IFERROR((E$5/E$4 * Production!E25 *$C25),0)</f>
        <v>0</v>
      </c>
      <c r="F25">
        <f>IFERROR((F$5/F$4 * Production!F25 *$C25),0)</f>
        <v>0</v>
      </c>
      <c r="G25">
        <f>IFERROR((G$5/G$4 * Production!G25 *$C25),0)</f>
        <v>0</v>
      </c>
      <c r="H25">
        <f>IFERROR((H$5/H$4 * Production!H25 *$C25),0)</f>
        <v>0</v>
      </c>
      <c r="I25">
        <f>IFERROR((I$5/I$4 * Production!I25 *$C25),0)</f>
        <v>0</v>
      </c>
      <c r="J25">
        <f>IFERROR((J$5/J$4 * Production!J25 *$C25),0)</f>
        <v>0</v>
      </c>
      <c r="K25">
        <f>IFERROR((K$5/K$4 * Production!K25 *$C25),0)</f>
        <v>0</v>
      </c>
      <c r="L25">
        <f>IFERROR((L$5/L$4 * Production!L25 *$C25),0)</f>
        <v>0</v>
      </c>
      <c r="M25">
        <f>IFERROR((M$5/M$4 * Production!M25 *$C25),0)</f>
        <v>0</v>
      </c>
      <c r="N25">
        <f>IFERROR((N$5/N$4 * Production!N25 *$C25),0)</f>
        <v>0</v>
      </c>
      <c r="O25">
        <f>IFERROR((O$5/O$4 * Production!O25 *$C25),0)</f>
        <v>0</v>
      </c>
      <c r="P25">
        <f>IFERROR((P$5/P$4 * Production!P25 *$C25),0)</f>
        <v>0</v>
      </c>
      <c r="Q25">
        <f>IFERROR((Q$5/Q$4 * Production!Q25 *$C25),0)</f>
        <v>0</v>
      </c>
      <c r="R25">
        <f>IFERROR((R$5/R$4 * Production!R25 *$C25),0)</f>
        <v>0</v>
      </c>
      <c r="S25">
        <f>IFERROR((S$5/S$4 * Production!S25 *$C25),0)</f>
        <v>0</v>
      </c>
      <c r="T25">
        <f>IFERROR((T$5/T$4 * Production!T25 *$C25),0)</f>
        <v>0</v>
      </c>
      <c r="U25">
        <f>IFERROR((U$5/U$4 * Production!U25 *$C25),0)</f>
        <v>0</v>
      </c>
      <c r="V25">
        <f>IFERROR((V$5/V$4 * Production!V25 *$C25),0)</f>
        <v>0</v>
      </c>
      <c r="W25">
        <f>IFERROR((W$5/W$4 * Production!W25 *$C25),0)</f>
        <v>0</v>
      </c>
      <c r="X25">
        <f>IFERROR((X$5/X$4 * Production!X25 *$C25),0)</f>
        <v>0</v>
      </c>
      <c r="Y25">
        <f>IFERROR((Y$5/Y$4 * Production!Y25 *$C25),0)</f>
        <v>0</v>
      </c>
      <c r="Z25">
        <f>IFERROR((Z$5/Z$4 * Production!Z25 *$C25),0)</f>
        <v>0</v>
      </c>
      <c r="AA25">
        <f>IFERROR((AA$5/AA$4 * Production!AA25 *$C25),0)</f>
        <v>0</v>
      </c>
      <c r="AB25">
        <f>IFERROR((AB$5/AB$4 * Production!AB25 *$C25),0)</f>
        <v>0</v>
      </c>
      <c r="AC25">
        <f>IFERROR((AC$5/AC$4 * Production!AC25 *$C25),0)</f>
        <v>0</v>
      </c>
      <c r="AD25">
        <f>IFERROR((AD$5/AD$4 * Production!AD25 *$C25),0)</f>
        <v>0</v>
      </c>
      <c r="AE25">
        <f>IFERROR((AE$5/AE$4 * Production!AE25 *$C25),0)</f>
        <v>0</v>
      </c>
      <c r="AF25">
        <f>IFERROR((AF$5/AF$4 * Production!AF25 *$C25),0)</f>
        <v>0</v>
      </c>
      <c r="AG25">
        <f>IFERROR((AG$5/AG$4 * Production!AG25 *$C25),0)</f>
        <v>0</v>
      </c>
      <c r="AH25">
        <f>IFERROR((AH$5/AH$4 * Production!AH25 *$C25),0)</f>
        <v>0</v>
      </c>
      <c r="AI25">
        <f>IFERROR((AI$5/AI$4 * Production!AI25 *$C25),0)</f>
        <v>0</v>
      </c>
      <c r="AJ25">
        <f>IFERROR((AJ$5/AJ$4 * Production!AJ25 *$C25),0)</f>
        <v>0</v>
      </c>
      <c r="AK25">
        <f>IFERROR((AK$5/AK$4 * Production!AK25 *$C25),0)</f>
        <v>0</v>
      </c>
      <c r="AL25">
        <f>IFERROR((AL$5/AL$4 * Production!AL25 *$C25),0)</f>
        <v>0</v>
      </c>
      <c r="AM25">
        <f>IFERROR((AM$5/AM$4 * Production!AM25 *$C25),0)</f>
        <v>0</v>
      </c>
      <c r="AN25">
        <f>IFERROR((AN$5/AN$4 * Production!AN25 *$C25),0)</f>
        <v>0</v>
      </c>
      <c r="AO25">
        <f>IFERROR((AO$5/AO$4 * Production!AO25 *$C25),0)</f>
        <v>0</v>
      </c>
      <c r="AP25">
        <f>IFERROR((AP$5/AP$4 * Production!AP25 *$C25),0)</f>
        <v>0</v>
      </c>
      <c r="AQ25">
        <f>IFERROR((AQ$5/AQ$4 * Production!AQ25 *$C25),0)</f>
        <v>0</v>
      </c>
      <c r="AR25">
        <f>IFERROR((AR$5/AR$4 * Production!AR25 *$C25),0)</f>
        <v>0</v>
      </c>
      <c r="AS25" s="57">
        <f>IFERROR((AS$5/AS$4 * Production!AS25 *$C25),0)</f>
        <v>0</v>
      </c>
      <c r="AT25" s="195">
        <f t="shared" si="0"/>
        <v>0</v>
      </c>
      <c r="AU25" s="198">
        <f t="shared" si="1"/>
        <v>0</v>
      </c>
    </row>
    <row r="26" spans="1:47" x14ac:dyDescent="0.45">
      <c r="A26" s="47" t="s">
        <v>82</v>
      </c>
      <c r="B26" s="44" t="s">
        <v>6</v>
      </c>
      <c r="C26" s="41">
        <v>0</v>
      </c>
      <c r="D26" s="17"/>
      <c r="E26">
        <f>IFERROR((E$5/E$4 * Production!E26 *$C26),0)</f>
        <v>0</v>
      </c>
      <c r="F26">
        <f>IFERROR((F$5/F$4 * Production!F26 *$C26),0)</f>
        <v>0</v>
      </c>
      <c r="G26">
        <f>IFERROR((G$5/G$4 * Production!G26 *$C26),0)</f>
        <v>0</v>
      </c>
      <c r="H26">
        <f>IFERROR((H$5/H$4 * Production!H26 *$C26),0)</f>
        <v>0</v>
      </c>
      <c r="I26">
        <f>IFERROR((I$5/I$4 * Production!I26 *$C26),0)</f>
        <v>0</v>
      </c>
      <c r="J26">
        <f>IFERROR((J$5/J$4 * Production!J26 *$C26),0)</f>
        <v>0</v>
      </c>
      <c r="K26">
        <f>IFERROR((K$5/K$4 * Production!K26 *$C26),0)</f>
        <v>0</v>
      </c>
      <c r="L26">
        <f>IFERROR((L$5/L$4 * Production!L26 *$C26),0)</f>
        <v>0</v>
      </c>
      <c r="M26">
        <f>IFERROR((M$5/M$4 * Production!M26 *$C26),0)</f>
        <v>0</v>
      </c>
      <c r="N26">
        <f>IFERROR((N$5/N$4 * Production!N26 *$C26),0)</f>
        <v>0</v>
      </c>
      <c r="O26">
        <f>IFERROR((O$5/O$4 * Production!O26 *$C26),0)</f>
        <v>0</v>
      </c>
      <c r="P26">
        <f>IFERROR((P$5/P$4 * Production!P26 *$C26),0)</f>
        <v>0</v>
      </c>
      <c r="Q26">
        <f>IFERROR((Q$5/Q$4 * Production!Q26 *$C26),0)</f>
        <v>0</v>
      </c>
      <c r="R26">
        <f>IFERROR((R$5/R$4 * Production!R26 *$C26),0)</f>
        <v>0</v>
      </c>
      <c r="S26">
        <f>IFERROR((S$5/S$4 * Production!S26 *$C26),0)</f>
        <v>0</v>
      </c>
      <c r="T26">
        <f>IFERROR((T$5/T$4 * Production!T26 *$C26),0)</f>
        <v>0</v>
      </c>
      <c r="U26">
        <f>IFERROR((U$5/U$4 * Production!U26 *$C26),0)</f>
        <v>0</v>
      </c>
      <c r="V26">
        <f>IFERROR((V$5/V$4 * Production!V26 *$C26),0)</f>
        <v>0</v>
      </c>
      <c r="W26">
        <f>IFERROR((W$5/W$4 * Production!W26 *$C26),0)</f>
        <v>0</v>
      </c>
      <c r="X26">
        <f>IFERROR((X$5/X$4 * Production!X26 *$C26),0)</f>
        <v>0</v>
      </c>
      <c r="Y26">
        <f>IFERROR((Y$5/Y$4 * Production!Y26 *$C26),0)</f>
        <v>0</v>
      </c>
      <c r="Z26">
        <f>IFERROR((Z$5/Z$4 * Production!Z26 *$C26),0)</f>
        <v>0</v>
      </c>
      <c r="AA26">
        <f>IFERROR((AA$5/AA$4 * Production!AA26 *$C26),0)</f>
        <v>0</v>
      </c>
      <c r="AB26">
        <f>IFERROR((AB$5/AB$4 * Production!AB26 *$C26),0)</f>
        <v>0</v>
      </c>
      <c r="AC26">
        <f>IFERROR((AC$5/AC$4 * Production!AC26 *$C26),0)</f>
        <v>0</v>
      </c>
      <c r="AD26">
        <f>IFERROR((AD$5/AD$4 * Production!AD26 *$C26),0)</f>
        <v>0</v>
      </c>
      <c r="AE26">
        <f>IFERROR((AE$5/AE$4 * Production!AE26 *$C26),0)</f>
        <v>0</v>
      </c>
      <c r="AF26">
        <f>IFERROR((AF$5/AF$4 * Production!AF26 *$C26),0)</f>
        <v>0</v>
      </c>
      <c r="AG26">
        <f>IFERROR((AG$5/AG$4 * Production!AG26 *$C26),0)</f>
        <v>0</v>
      </c>
      <c r="AH26">
        <f>IFERROR((AH$5/AH$4 * Production!AH26 *$C26),0)</f>
        <v>0</v>
      </c>
      <c r="AI26">
        <f>IFERROR((AI$5/AI$4 * Production!AI26 *$C26),0)</f>
        <v>0</v>
      </c>
      <c r="AJ26">
        <f>IFERROR((AJ$5/AJ$4 * Production!AJ26 *$C26),0)</f>
        <v>0</v>
      </c>
      <c r="AK26">
        <f>IFERROR((AK$5/AK$4 * Production!AK26 *$C26),0)</f>
        <v>0</v>
      </c>
      <c r="AL26">
        <f>IFERROR((AL$5/AL$4 * Production!AL26 *$C26),0)</f>
        <v>0</v>
      </c>
      <c r="AM26">
        <f>IFERROR((AM$5/AM$4 * Production!AM26 *$C26),0)</f>
        <v>0</v>
      </c>
      <c r="AN26">
        <f>IFERROR((AN$5/AN$4 * Production!AN26 *$C26),0)</f>
        <v>0</v>
      </c>
      <c r="AO26">
        <f>IFERROR((AO$5/AO$4 * Production!AO26 *$C26),0)</f>
        <v>0</v>
      </c>
      <c r="AP26">
        <f>IFERROR((AP$5/AP$4 * Production!AP26 *$C26),0)</f>
        <v>0</v>
      </c>
      <c r="AQ26">
        <f>IFERROR((AQ$5/AQ$4 * Production!AQ26 *$C26),0)</f>
        <v>0</v>
      </c>
      <c r="AR26">
        <f>IFERROR((AR$5/AR$4 * Production!AR26 *$C26),0)</f>
        <v>0</v>
      </c>
      <c r="AS26" s="57">
        <f>IFERROR((AS$5/AS$4 * Production!AS26 *$C26),0)</f>
        <v>0</v>
      </c>
      <c r="AT26" s="195">
        <f t="shared" si="0"/>
        <v>0</v>
      </c>
      <c r="AU26" s="198">
        <f t="shared" si="1"/>
        <v>0</v>
      </c>
    </row>
    <row r="27" spans="1:47" x14ac:dyDescent="0.45">
      <c r="A27" s="47" t="s">
        <v>83</v>
      </c>
      <c r="B27" s="44" t="s">
        <v>7</v>
      </c>
      <c r="C27" s="41">
        <v>3.8293110162923935E-4</v>
      </c>
      <c r="D27" s="17"/>
      <c r="E27">
        <f>IFERROR((E$5/E$4 * Production!E27 *$C27),0)</f>
        <v>0</v>
      </c>
      <c r="F27">
        <f>IFERROR((F$5/F$4 * Production!F27 *$C27),0)</f>
        <v>0</v>
      </c>
      <c r="G27">
        <f>IFERROR((G$5/G$4 * Production!G27 *$C27),0)</f>
        <v>0</v>
      </c>
      <c r="H27">
        <f>IFERROR((H$5/H$4 * Production!H27 *$C27),0)</f>
        <v>0</v>
      </c>
      <c r="I27">
        <f>IFERROR((I$5/I$4 * Production!I27 *$C27),0)</f>
        <v>0</v>
      </c>
      <c r="J27">
        <f>IFERROR((J$5/J$4 * Production!J27 *$C27),0)</f>
        <v>0</v>
      </c>
      <c r="K27">
        <f>IFERROR((K$5/K$4 * Production!K27 *$C27),0)</f>
        <v>0</v>
      </c>
      <c r="L27">
        <f>IFERROR((L$5/L$4 * Production!L27 *$C27),0)</f>
        <v>0</v>
      </c>
      <c r="M27">
        <f>IFERROR((M$5/M$4 * Production!M27 *$C27),0)</f>
        <v>0</v>
      </c>
      <c r="N27">
        <f>IFERROR((N$5/N$4 * Production!N27 *$C27),0)</f>
        <v>0</v>
      </c>
      <c r="O27">
        <f>IFERROR((O$5/O$4 * Production!O27 *$C27),0)</f>
        <v>0</v>
      </c>
      <c r="P27">
        <f>IFERROR((P$5/P$4 * Production!P27 *$C27),0)</f>
        <v>0</v>
      </c>
      <c r="Q27">
        <f>IFERROR((Q$5/Q$4 * Production!Q27 *$C27),0)</f>
        <v>0</v>
      </c>
      <c r="R27">
        <f>IFERROR((R$5/R$4 * Production!R27 *$C27),0)</f>
        <v>0</v>
      </c>
      <c r="S27">
        <f>IFERROR((S$5/S$4 * Production!S27 *$C27),0)</f>
        <v>0</v>
      </c>
      <c r="T27">
        <f>IFERROR((T$5/T$4 * Production!T27 *$C27),0)</f>
        <v>0</v>
      </c>
      <c r="U27">
        <f>IFERROR((U$5/U$4 * Production!U27 *$C27),0)</f>
        <v>0</v>
      </c>
      <c r="V27">
        <f>IFERROR((V$5/V$4 * Production!V27 *$C27),0)</f>
        <v>0</v>
      </c>
      <c r="W27">
        <f>IFERROR((W$5/W$4 * Production!W27 *$C27),0)</f>
        <v>0</v>
      </c>
      <c r="X27">
        <f>IFERROR((X$5/X$4 * Production!X27 *$C27),0)</f>
        <v>0</v>
      </c>
      <c r="Y27">
        <f>IFERROR((Y$5/Y$4 * Production!Y27 *$C27),0)</f>
        <v>0</v>
      </c>
      <c r="Z27">
        <f>IFERROR((Z$5/Z$4 * Production!Z27 *$C27),0)</f>
        <v>0</v>
      </c>
      <c r="AA27">
        <f>IFERROR((AA$5/AA$4 * Production!AA27 *$C27),0)</f>
        <v>0</v>
      </c>
      <c r="AB27">
        <f>IFERROR((AB$5/AB$4 * Production!AB27 *$C27),0)</f>
        <v>0</v>
      </c>
      <c r="AC27">
        <f>IFERROR((AC$5/AC$4 * Production!AC27 *$C27),0)</f>
        <v>0</v>
      </c>
      <c r="AD27">
        <f>IFERROR((AD$5/AD$4 * Production!AD27 *$C27),0)</f>
        <v>0</v>
      </c>
      <c r="AE27">
        <f>IFERROR((AE$5/AE$4 * Production!AE27 *$C27),0)</f>
        <v>0</v>
      </c>
      <c r="AF27">
        <f>IFERROR((AF$5/AF$4 * Production!AF27 *$C27),0)</f>
        <v>0</v>
      </c>
      <c r="AG27">
        <f>IFERROR((AG$5/AG$4 * Production!AG27 *$C27),0)</f>
        <v>0</v>
      </c>
      <c r="AH27">
        <f>IFERROR((AH$5/AH$4 * Production!AH27 *$C27),0)</f>
        <v>0</v>
      </c>
      <c r="AI27">
        <f>IFERROR((AI$5/AI$4 * Production!AI27 *$C27),0)</f>
        <v>0</v>
      </c>
      <c r="AJ27">
        <f>IFERROR((AJ$5/AJ$4 * Production!AJ27 *$C27),0)</f>
        <v>0</v>
      </c>
      <c r="AK27">
        <f>IFERROR((AK$5/AK$4 * Production!AK27 *$C27),0)</f>
        <v>0</v>
      </c>
      <c r="AL27">
        <f>IFERROR((AL$5/AL$4 * Production!AL27 *$C27),0)</f>
        <v>0</v>
      </c>
      <c r="AM27">
        <f>IFERROR((AM$5/AM$4 * Production!AM27 *$C27),0)</f>
        <v>0</v>
      </c>
      <c r="AN27">
        <f>IFERROR((AN$5/AN$4 * Production!AN27 *$C27),0)</f>
        <v>0</v>
      </c>
      <c r="AO27">
        <f>IFERROR((AO$5/AO$4 * Production!AO27 *$C27),0)</f>
        <v>0</v>
      </c>
      <c r="AP27">
        <f>IFERROR((AP$5/AP$4 * Production!AP27 *$C27),0)</f>
        <v>0</v>
      </c>
      <c r="AQ27">
        <f>IFERROR((AQ$5/AQ$4 * Production!AQ27 *$C27),0)</f>
        <v>0</v>
      </c>
      <c r="AR27">
        <f>IFERROR((AR$5/AR$4 * Production!AR27 *$C27),0)</f>
        <v>0</v>
      </c>
      <c r="AS27" s="57">
        <f>IFERROR((AS$5/AS$4 * Production!AS27 *$C27),0)</f>
        <v>0</v>
      </c>
      <c r="AT27" s="195">
        <f t="shared" si="0"/>
        <v>0</v>
      </c>
      <c r="AU27" s="198">
        <f t="shared" si="1"/>
        <v>0</v>
      </c>
    </row>
    <row r="28" spans="1:47" x14ac:dyDescent="0.45">
      <c r="A28" s="47" t="s">
        <v>84</v>
      </c>
      <c r="B28" s="44" t="s">
        <v>9</v>
      </c>
      <c r="C28" s="41">
        <v>6.9396423160908247E-3</v>
      </c>
      <c r="D28" s="17"/>
      <c r="E28">
        <f>IFERROR((E$5/E$4 * Production!E28 *$C28),0)</f>
        <v>0</v>
      </c>
      <c r="F28">
        <f>IFERROR((F$5/F$4 * Production!F28 *$C28),0)</f>
        <v>0</v>
      </c>
      <c r="G28">
        <f>IFERROR((G$5/G$4 * Production!G28 *$C28),0)</f>
        <v>0</v>
      </c>
      <c r="H28">
        <f>IFERROR((H$5/H$4 * Production!H28 *$C28),0)</f>
        <v>0</v>
      </c>
      <c r="I28">
        <f>IFERROR((I$5/I$4 * Production!I28 *$C28),0)</f>
        <v>0</v>
      </c>
      <c r="J28">
        <f>IFERROR((J$5/J$4 * Production!J28 *$C28),0)</f>
        <v>0</v>
      </c>
      <c r="K28">
        <f>IFERROR((K$5/K$4 * Production!K28 *$C28),0)</f>
        <v>0</v>
      </c>
      <c r="L28">
        <f>IFERROR((L$5/L$4 * Production!L28 *$C28),0)</f>
        <v>0</v>
      </c>
      <c r="M28">
        <f>IFERROR((M$5/M$4 * Production!M28 *$C28),0)</f>
        <v>0</v>
      </c>
      <c r="N28">
        <f>IFERROR((N$5/N$4 * Production!N28 *$C28),0)</f>
        <v>0</v>
      </c>
      <c r="O28">
        <f>IFERROR((O$5/O$4 * Production!O28 *$C28),0)</f>
        <v>0</v>
      </c>
      <c r="P28">
        <f>IFERROR((P$5/P$4 * Production!P28 *$C28),0)</f>
        <v>0</v>
      </c>
      <c r="Q28">
        <f>IFERROR((Q$5/Q$4 * Production!Q28 *$C28),0)</f>
        <v>0</v>
      </c>
      <c r="R28">
        <f>IFERROR((R$5/R$4 * Production!R28 *$C28),0)</f>
        <v>0</v>
      </c>
      <c r="S28">
        <f>IFERROR((S$5/S$4 * Production!S28 *$C28),0)</f>
        <v>0</v>
      </c>
      <c r="T28">
        <f>IFERROR((T$5/T$4 * Production!T28 *$C28),0)</f>
        <v>0</v>
      </c>
      <c r="U28">
        <f>IFERROR((U$5/U$4 * Production!U28 *$C28),0)</f>
        <v>0</v>
      </c>
      <c r="V28">
        <f>IFERROR((V$5/V$4 * Production!V28 *$C28),0)</f>
        <v>0</v>
      </c>
      <c r="W28">
        <f>IFERROR((W$5/W$4 * Production!W28 *$C28),0)</f>
        <v>0</v>
      </c>
      <c r="X28">
        <f>IFERROR((X$5/X$4 * Production!X28 *$C28),0)</f>
        <v>0</v>
      </c>
      <c r="Y28">
        <f>IFERROR((Y$5/Y$4 * Production!Y28 *$C28),0)</f>
        <v>0</v>
      </c>
      <c r="Z28">
        <f>IFERROR((Z$5/Z$4 * Production!Z28 *$C28),0)</f>
        <v>0</v>
      </c>
      <c r="AA28">
        <f>IFERROR((AA$5/AA$4 * Production!AA28 *$C28),0)</f>
        <v>0</v>
      </c>
      <c r="AB28">
        <f>IFERROR((AB$5/AB$4 * Production!AB28 *$C28),0)</f>
        <v>0</v>
      </c>
      <c r="AC28">
        <f>IFERROR((AC$5/AC$4 * Production!AC28 *$C28),0)</f>
        <v>0</v>
      </c>
      <c r="AD28">
        <f>IFERROR((AD$5/AD$4 * Production!AD28 *$C28),0)</f>
        <v>0</v>
      </c>
      <c r="AE28">
        <f>IFERROR((AE$5/AE$4 * Production!AE28 *$C28),0)</f>
        <v>0</v>
      </c>
      <c r="AF28">
        <f>IFERROR((AF$5/AF$4 * Production!AF28 *$C28),0)</f>
        <v>0</v>
      </c>
      <c r="AG28">
        <f>IFERROR((AG$5/AG$4 * Production!AG28 *$C28),0)</f>
        <v>0</v>
      </c>
      <c r="AH28">
        <f>IFERROR((AH$5/AH$4 * Production!AH28 *$C28),0)</f>
        <v>0</v>
      </c>
      <c r="AI28">
        <f>IFERROR((AI$5/AI$4 * Production!AI28 *$C28),0)</f>
        <v>0</v>
      </c>
      <c r="AJ28">
        <f>IFERROR((AJ$5/AJ$4 * Production!AJ28 *$C28),0)</f>
        <v>0</v>
      </c>
      <c r="AK28">
        <f>IFERROR((AK$5/AK$4 * Production!AK28 *$C28),0)</f>
        <v>0</v>
      </c>
      <c r="AL28">
        <f>IFERROR((AL$5/AL$4 * Production!AL28 *$C28),0)</f>
        <v>0</v>
      </c>
      <c r="AM28">
        <f>IFERROR((AM$5/AM$4 * Production!AM28 *$C28),0)</f>
        <v>0</v>
      </c>
      <c r="AN28">
        <f>IFERROR((AN$5/AN$4 * Production!AN28 *$C28),0)</f>
        <v>0</v>
      </c>
      <c r="AO28">
        <f>IFERROR((AO$5/AO$4 * Production!AO28 *$C28),0)</f>
        <v>0</v>
      </c>
      <c r="AP28">
        <f>IFERROR((AP$5/AP$4 * Production!AP28 *$C28),0)</f>
        <v>0</v>
      </c>
      <c r="AQ28">
        <f>IFERROR((AQ$5/AQ$4 * Production!AQ28 *$C28),0)</f>
        <v>0</v>
      </c>
      <c r="AR28">
        <f>IFERROR((AR$5/AR$4 * Production!AR28 *$C28),0)</f>
        <v>0</v>
      </c>
      <c r="AS28" s="57">
        <f>IFERROR((AS$5/AS$4 * Production!AS28 *$C28),0)</f>
        <v>0</v>
      </c>
      <c r="AT28" s="195">
        <f t="shared" si="0"/>
        <v>0</v>
      </c>
      <c r="AU28" s="198">
        <f t="shared" si="1"/>
        <v>0</v>
      </c>
    </row>
    <row r="29" spans="1:47" x14ac:dyDescent="0.45">
      <c r="A29" s="47" t="s">
        <v>85</v>
      </c>
      <c r="B29" s="44" t="s">
        <v>10</v>
      </c>
      <c r="C29" s="41">
        <v>0</v>
      </c>
      <c r="D29" s="17"/>
      <c r="E29">
        <f>IFERROR((E$5/E$4 * Production!E29 *$C29),0)</f>
        <v>0</v>
      </c>
      <c r="F29">
        <f>IFERROR((F$5/F$4 * Production!F29 *$C29),0)</f>
        <v>0</v>
      </c>
      <c r="G29">
        <f>IFERROR((G$5/G$4 * Production!G29 *$C29),0)</f>
        <v>0</v>
      </c>
      <c r="H29">
        <f>IFERROR((H$5/H$4 * Production!H29 *$C29),0)</f>
        <v>0</v>
      </c>
      <c r="I29">
        <f>IFERROR((I$5/I$4 * Production!I29 *$C29),0)</f>
        <v>0</v>
      </c>
      <c r="J29">
        <f>IFERROR((J$5/J$4 * Production!J29 *$C29),0)</f>
        <v>0</v>
      </c>
      <c r="K29">
        <f>IFERROR((K$5/K$4 * Production!K29 *$C29),0)</f>
        <v>0</v>
      </c>
      <c r="L29">
        <f>IFERROR((L$5/L$4 * Production!L29 *$C29),0)</f>
        <v>0</v>
      </c>
      <c r="M29">
        <f>IFERROR((M$5/M$4 * Production!M29 *$C29),0)</f>
        <v>0</v>
      </c>
      <c r="N29">
        <f>IFERROR((N$5/N$4 * Production!N29 *$C29),0)</f>
        <v>0</v>
      </c>
      <c r="O29">
        <f>IFERROR((O$5/O$4 * Production!O29 *$C29),0)</f>
        <v>0</v>
      </c>
      <c r="P29">
        <f>IFERROR((P$5/P$4 * Production!P29 *$C29),0)</f>
        <v>0</v>
      </c>
      <c r="Q29">
        <f>IFERROR((Q$5/Q$4 * Production!Q29 *$C29),0)</f>
        <v>0</v>
      </c>
      <c r="R29">
        <f>IFERROR((R$5/R$4 * Production!R29 *$C29),0)</f>
        <v>0</v>
      </c>
      <c r="S29">
        <f>IFERROR((S$5/S$4 * Production!S29 *$C29),0)</f>
        <v>0</v>
      </c>
      <c r="T29">
        <f>IFERROR((T$5/T$4 * Production!T29 *$C29),0)</f>
        <v>0</v>
      </c>
      <c r="U29">
        <f>IFERROR((U$5/U$4 * Production!U29 *$C29),0)</f>
        <v>0</v>
      </c>
      <c r="V29">
        <f>IFERROR((V$5/V$4 * Production!V29 *$C29),0)</f>
        <v>0</v>
      </c>
      <c r="W29">
        <f>IFERROR((W$5/W$4 * Production!W29 *$C29),0)</f>
        <v>0</v>
      </c>
      <c r="X29">
        <f>IFERROR((X$5/X$4 * Production!X29 *$C29),0)</f>
        <v>0</v>
      </c>
      <c r="Y29">
        <f>IFERROR((Y$5/Y$4 * Production!Y29 *$C29),0)</f>
        <v>0</v>
      </c>
      <c r="Z29">
        <f>IFERROR((Z$5/Z$4 * Production!Z29 *$C29),0)</f>
        <v>0</v>
      </c>
      <c r="AA29">
        <f>IFERROR((AA$5/AA$4 * Production!AA29 *$C29),0)</f>
        <v>0</v>
      </c>
      <c r="AB29">
        <f>IFERROR((AB$5/AB$4 * Production!AB29 *$C29),0)</f>
        <v>0</v>
      </c>
      <c r="AC29">
        <f>IFERROR((AC$5/AC$4 * Production!AC29 *$C29),0)</f>
        <v>0</v>
      </c>
      <c r="AD29">
        <f>IFERROR((AD$5/AD$4 * Production!AD29 *$C29),0)</f>
        <v>0</v>
      </c>
      <c r="AE29">
        <f>IFERROR((AE$5/AE$4 * Production!AE29 *$C29),0)</f>
        <v>0</v>
      </c>
      <c r="AF29">
        <f>IFERROR((AF$5/AF$4 * Production!AF29 *$C29),0)</f>
        <v>0</v>
      </c>
      <c r="AG29">
        <f>IFERROR((AG$5/AG$4 * Production!AG29 *$C29),0)</f>
        <v>0</v>
      </c>
      <c r="AH29">
        <f>IFERROR((AH$5/AH$4 * Production!AH29 *$C29),0)</f>
        <v>0</v>
      </c>
      <c r="AI29">
        <f>IFERROR((AI$5/AI$4 * Production!AI29 *$C29),0)</f>
        <v>0</v>
      </c>
      <c r="AJ29">
        <f>IFERROR((AJ$5/AJ$4 * Production!AJ29 *$C29),0)</f>
        <v>0</v>
      </c>
      <c r="AK29">
        <f>IFERROR((AK$5/AK$4 * Production!AK29 *$C29),0)</f>
        <v>0</v>
      </c>
      <c r="AL29">
        <f>IFERROR((AL$5/AL$4 * Production!AL29 *$C29),0)</f>
        <v>0</v>
      </c>
      <c r="AM29">
        <f>IFERROR((AM$5/AM$4 * Production!AM29 *$C29),0)</f>
        <v>0</v>
      </c>
      <c r="AN29">
        <f>IFERROR((AN$5/AN$4 * Production!AN29 *$C29),0)</f>
        <v>0</v>
      </c>
      <c r="AO29">
        <f>IFERROR((AO$5/AO$4 * Production!AO29 *$C29),0)</f>
        <v>0</v>
      </c>
      <c r="AP29">
        <f>IFERROR((AP$5/AP$4 * Production!AP29 *$C29),0)</f>
        <v>0</v>
      </c>
      <c r="AQ29">
        <f>IFERROR((AQ$5/AQ$4 * Production!AQ29 *$C29),0)</f>
        <v>0</v>
      </c>
      <c r="AR29">
        <f>IFERROR((AR$5/AR$4 * Production!AR29 *$C29),0)</f>
        <v>0</v>
      </c>
      <c r="AS29" s="57">
        <f>IFERROR((AS$5/AS$4 * Production!AS29 *$C29),0)</f>
        <v>0</v>
      </c>
      <c r="AT29" s="195">
        <f t="shared" si="0"/>
        <v>0</v>
      </c>
      <c r="AU29" s="198">
        <f t="shared" si="1"/>
        <v>0</v>
      </c>
    </row>
    <row r="30" spans="1:47" x14ac:dyDescent="0.45">
      <c r="A30" s="47" t="s">
        <v>86</v>
      </c>
      <c r="B30" s="44" t="s">
        <v>19</v>
      </c>
      <c r="C30" s="41">
        <v>0</v>
      </c>
      <c r="D30" s="17"/>
      <c r="E30">
        <f>IFERROR((E$5/E$4 * Production!E30 *$C30),0)</f>
        <v>0</v>
      </c>
      <c r="F30">
        <f>IFERROR((F$5/F$4 * Production!F30 *$C30),0)</f>
        <v>0</v>
      </c>
      <c r="G30">
        <f>IFERROR((G$5/G$4 * Production!G30 *$C30),0)</f>
        <v>0</v>
      </c>
      <c r="H30">
        <f>IFERROR((H$5/H$4 * Production!H30 *$C30),0)</f>
        <v>0</v>
      </c>
      <c r="I30">
        <f>IFERROR((I$5/I$4 * Production!I30 *$C30),0)</f>
        <v>0</v>
      </c>
      <c r="J30">
        <f>IFERROR((J$5/J$4 * Production!J30 *$C30),0)</f>
        <v>0</v>
      </c>
      <c r="K30">
        <f>IFERROR((K$5/K$4 * Production!K30 *$C30),0)</f>
        <v>0</v>
      </c>
      <c r="L30">
        <f>IFERROR((L$5/L$4 * Production!L30 *$C30),0)</f>
        <v>0</v>
      </c>
      <c r="M30">
        <f>IFERROR((M$5/M$4 * Production!M30 *$C30),0)</f>
        <v>0</v>
      </c>
      <c r="N30">
        <f>IFERROR((N$5/N$4 * Production!N30 *$C30),0)</f>
        <v>0</v>
      </c>
      <c r="O30">
        <f>IFERROR((O$5/O$4 * Production!O30 *$C30),0)</f>
        <v>0</v>
      </c>
      <c r="P30">
        <f>IFERROR((P$5/P$4 * Production!P30 *$C30),0)</f>
        <v>0</v>
      </c>
      <c r="Q30">
        <f>IFERROR((Q$5/Q$4 * Production!Q30 *$C30),0)</f>
        <v>0</v>
      </c>
      <c r="R30">
        <f>IFERROR((R$5/R$4 * Production!R30 *$C30),0)</f>
        <v>0</v>
      </c>
      <c r="S30">
        <f>IFERROR((S$5/S$4 * Production!S30 *$C30),0)</f>
        <v>0</v>
      </c>
      <c r="T30">
        <f>IFERROR((T$5/T$4 * Production!T30 *$C30),0)</f>
        <v>0</v>
      </c>
      <c r="U30">
        <f>IFERROR((U$5/U$4 * Production!U30 *$C30),0)</f>
        <v>0</v>
      </c>
      <c r="V30">
        <f>IFERROR((V$5/V$4 * Production!V30 *$C30),0)</f>
        <v>0</v>
      </c>
      <c r="W30">
        <f>IFERROR((W$5/W$4 * Production!W30 *$C30),0)</f>
        <v>0</v>
      </c>
      <c r="X30">
        <f>IFERROR((X$5/X$4 * Production!X30 *$C30),0)</f>
        <v>0</v>
      </c>
      <c r="Y30">
        <f>IFERROR((Y$5/Y$4 * Production!Y30 *$C30),0)</f>
        <v>0</v>
      </c>
      <c r="Z30">
        <f>IFERROR((Z$5/Z$4 * Production!Z30 *$C30),0)</f>
        <v>0</v>
      </c>
      <c r="AA30">
        <f>IFERROR((AA$5/AA$4 * Production!AA30 *$C30),0)</f>
        <v>0</v>
      </c>
      <c r="AB30">
        <f>IFERROR((AB$5/AB$4 * Production!AB30 *$C30),0)</f>
        <v>0</v>
      </c>
      <c r="AC30">
        <f>IFERROR((AC$5/AC$4 * Production!AC30 *$C30),0)</f>
        <v>0</v>
      </c>
      <c r="AD30">
        <f>IFERROR((AD$5/AD$4 * Production!AD30 *$C30),0)</f>
        <v>0</v>
      </c>
      <c r="AE30">
        <f>IFERROR((AE$5/AE$4 * Production!AE30 *$C30),0)</f>
        <v>0</v>
      </c>
      <c r="AF30">
        <f>IFERROR((AF$5/AF$4 * Production!AF30 *$C30),0)</f>
        <v>0</v>
      </c>
      <c r="AG30">
        <f>IFERROR((AG$5/AG$4 * Production!AG30 *$C30),0)</f>
        <v>0</v>
      </c>
      <c r="AH30">
        <f>IFERROR((AH$5/AH$4 * Production!AH30 *$C30),0)</f>
        <v>0</v>
      </c>
      <c r="AI30">
        <f>IFERROR((AI$5/AI$4 * Production!AI30 *$C30),0)</f>
        <v>0</v>
      </c>
      <c r="AJ30">
        <f>IFERROR((AJ$5/AJ$4 * Production!AJ30 *$C30),0)</f>
        <v>0</v>
      </c>
      <c r="AK30">
        <f>IFERROR((AK$5/AK$4 * Production!AK30 *$C30),0)</f>
        <v>0</v>
      </c>
      <c r="AL30">
        <f>IFERROR((AL$5/AL$4 * Production!AL30 *$C30),0)</f>
        <v>0</v>
      </c>
      <c r="AM30">
        <f>IFERROR((AM$5/AM$4 * Production!AM30 *$C30),0)</f>
        <v>0</v>
      </c>
      <c r="AN30">
        <f>IFERROR((AN$5/AN$4 * Production!AN30 *$C30),0)</f>
        <v>0</v>
      </c>
      <c r="AO30">
        <f>IFERROR((AO$5/AO$4 * Production!AO30 *$C30),0)</f>
        <v>0</v>
      </c>
      <c r="AP30">
        <f>IFERROR((AP$5/AP$4 * Production!AP30 *$C30),0)</f>
        <v>0</v>
      </c>
      <c r="AQ30">
        <f>IFERROR((AQ$5/AQ$4 * Production!AQ30 *$C30),0)</f>
        <v>0</v>
      </c>
      <c r="AR30">
        <f>IFERROR((AR$5/AR$4 * Production!AR30 *$C30),0)</f>
        <v>0</v>
      </c>
      <c r="AS30" s="57">
        <f>IFERROR((AS$5/AS$4 * Production!AS30 *$C30),0)</f>
        <v>0</v>
      </c>
      <c r="AT30" s="195">
        <f t="shared" si="0"/>
        <v>0</v>
      </c>
      <c r="AU30" s="198">
        <f t="shared" si="1"/>
        <v>0</v>
      </c>
    </row>
    <row r="31" spans="1:47" ht="14.65" thickBot="1" x14ac:dyDescent="0.5">
      <c r="A31" s="48" t="s">
        <v>87</v>
      </c>
      <c r="B31" s="45" t="s">
        <v>16</v>
      </c>
      <c r="C31" s="42">
        <v>0</v>
      </c>
      <c r="D31" s="28"/>
      <c r="E31" s="34">
        <f>IFERROR((E$5/E$4 * Production!E31 *$C31),0)</f>
        <v>0</v>
      </c>
      <c r="F31" s="34">
        <f>IFERROR((F$5/F$4 * Production!F31 *$C31),0)</f>
        <v>0</v>
      </c>
      <c r="G31" s="34">
        <f>IFERROR((G$5/G$4 * Production!G31 *$C31),0)</f>
        <v>0</v>
      </c>
      <c r="H31" s="34">
        <f>IFERROR((H$5/H$4 * Production!H31 *$C31),0)</f>
        <v>0</v>
      </c>
      <c r="I31" s="34">
        <f>IFERROR((I$5/I$4 * Production!I31 *$C31),0)</f>
        <v>0</v>
      </c>
      <c r="J31" s="34">
        <f>IFERROR((J$5/J$4 * Production!J31 *$C31),0)</f>
        <v>0</v>
      </c>
      <c r="K31" s="34">
        <f>IFERROR((K$5/K$4 * Production!K31 *$C31),0)</f>
        <v>0</v>
      </c>
      <c r="L31" s="34">
        <f>IFERROR((L$5/L$4 * Production!L31 *$C31),0)</f>
        <v>0</v>
      </c>
      <c r="M31" s="34">
        <f>IFERROR((M$5/M$4 * Production!M31 *$C31),0)</f>
        <v>0</v>
      </c>
      <c r="N31" s="34">
        <f>IFERROR((N$5/N$4 * Production!N31 *$C31),0)</f>
        <v>0</v>
      </c>
      <c r="O31" s="34">
        <f>IFERROR((O$5/O$4 * Production!O31 *$C31),0)</f>
        <v>0</v>
      </c>
      <c r="P31" s="34">
        <f>IFERROR((P$5/P$4 * Production!P31 *$C31),0)</f>
        <v>0</v>
      </c>
      <c r="Q31" s="34">
        <f>IFERROR((Q$5/Q$4 * Production!Q31 *$C31),0)</f>
        <v>0</v>
      </c>
      <c r="R31" s="34">
        <f>IFERROR((R$5/R$4 * Production!R31 *$C31),0)</f>
        <v>0</v>
      </c>
      <c r="S31" s="34">
        <f>IFERROR((S$5/S$4 * Production!S31 *$C31),0)</f>
        <v>0</v>
      </c>
      <c r="T31" s="34">
        <f>IFERROR((T$5/T$4 * Production!T31 *$C31),0)</f>
        <v>0</v>
      </c>
      <c r="U31" s="34">
        <f>IFERROR((U$5/U$4 * Production!U31 *$C31),0)</f>
        <v>0</v>
      </c>
      <c r="V31" s="34">
        <f>IFERROR((V$5/V$4 * Production!V31 *$C31),0)</f>
        <v>0</v>
      </c>
      <c r="W31" s="34">
        <f>IFERROR((W$5/W$4 * Production!W31 *$C31),0)</f>
        <v>0</v>
      </c>
      <c r="X31" s="34">
        <f>IFERROR((X$5/X$4 * Production!X31 *$C31),0)</f>
        <v>0</v>
      </c>
      <c r="Y31" s="34">
        <f>IFERROR((Y$5/Y$4 * Production!Y31 *$C31),0)</f>
        <v>0</v>
      </c>
      <c r="Z31" s="34">
        <f>IFERROR((Z$5/Z$4 * Production!Z31 *$C31),0)</f>
        <v>0</v>
      </c>
      <c r="AA31" s="34">
        <f>IFERROR((AA$5/AA$4 * Production!AA31 *$C31),0)</f>
        <v>0</v>
      </c>
      <c r="AB31" s="34">
        <f>IFERROR((AB$5/AB$4 * Production!AB31 *$C31),0)</f>
        <v>0</v>
      </c>
      <c r="AC31" s="34">
        <f>IFERROR((AC$5/AC$4 * Production!AC31 *$C31),0)</f>
        <v>0</v>
      </c>
      <c r="AD31" s="34">
        <f>IFERROR((AD$5/AD$4 * Production!AD31 *$C31),0)</f>
        <v>0</v>
      </c>
      <c r="AE31" s="34">
        <f>IFERROR((AE$5/AE$4 * Production!AE31 *$C31),0)</f>
        <v>0</v>
      </c>
      <c r="AF31" s="34">
        <f>IFERROR((AF$5/AF$4 * Production!AF31 *$C31),0)</f>
        <v>0</v>
      </c>
      <c r="AG31" s="34">
        <f>IFERROR((AG$5/AG$4 * Production!AG31 *$C31),0)</f>
        <v>0</v>
      </c>
      <c r="AH31" s="34">
        <f>IFERROR((AH$5/AH$4 * Production!AH31 *$C31),0)</f>
        <v>0</v>
      </c>
      <c r="AI31" s="34">
        <f>IFERROR((AI$5/AI$4 * Production!AI31 *$C31),0)</f>
        <v>0</v>
      </c>
      <c r="AJ31" s="34">
        <f>IFERROR((AJ$5/AJ$4 * Production!AJ31 *$C31),0)</f>
        <v>0</v>
      </c>
      <c r="AK31" s="34">
        <f>IFERROR((AK$5/AK$4 * Production!AK31 *$C31),0)</f>
        <v>0</v>
      </c>
      <c r="AL31" s="34">
        <f>IFERROR((AL$5/AL$4 * Production!AL31 *$C31),0)</f>
        <v>0</v>
      </c>
      <c r="AM31" s="34">
        <f>IFERROR((AM$5/AM$4 * Production!AM31 *$C31),0)</f>
        <v>0</v>
      </c>
      <c r="AN31" s="34">
        <f>IFERROR((AN$5/AN$4 * Production!AN31 *$C31),0)</f>
        <v>0</v>
      </c>
      <c r="AO31" s="34">
        <f>IFERROR((AO$5/AO$4 * Production!AO31 *$C31),0)</f>
        <v>0</v>
      </c>
      <c r="AP31" s="34">
        <f>IFERROR((AP$5/AP$4 * Production!AP31 *$C31),0)</f>
        <v>0</v>
      </c>
      <c r="AQ31" s="34">
        <f>IFERROR((AQ$5/AQ$4 * Production!AQ31 *$C31),0)</f>
        <v>0</v>
      </c>
      <c r="AR31" s="34">
        <f>IFERROR((AR$5/AR$4 * Production!AR31 *$C31),0)</f>
        <v>0</v>
      </c>
      <c r="AS31" s="181">
        <f>IFERROR((AS$5/AS$4 * Production!AS31 *$C31),0)</f>
        <v>0</v>
      </c>
      <c r="AT31" s="196">
        <f t="shared" si="0"/>
        <v>0</v>
      </c>
      <c r="AU31" s="199">
        <f t="shared" si="1"/>
        <v>0</v>
      </c>
    </row>
    <row r="32" spans="1:47" x14ac:dyDescent="0.45">
      <c r="AT32" s="83">
        <f>SUM(AT6:AT31)</f>
        <v>186.00812860082937</v>
      </c>
      <c r="AU32">
        <f>SUM(AU6:AU31)</f>
        <v>291.97239555730596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940FC-C4C8-473E-87F5-46268B88FB16}">
  <sheetPr>
    <tabColor theme="7" tint="0.39997558519241921"/>
  </sheetPr>
  <dimension ref="A1:AD30"/>
  <sheetViews>
    <sheetView workbookViewId="0">
      <selection activeCell="AC4" sqref="AC4"/>
    </sheetView>
  </sheetViews>
  <sheetFormatPr baseColWidth="10" defaultColWidth="9.06640625" defaultRowHeight="14.25" x14ac:dyDescent="0.45"/>
  <cols>
    <col min="1" max="1" width="15" customWidth="1"/>
    <col min="2" max="2" width="22.59765625" customWidth="1"/>
    <col min="3" max="28" width="10.73046875" customWidth="1"/>
    <col min="29" max="29" width="11.1328125" bestFit="1" customWidth="1"/>
  </cols>
  <sheetData>
    <row r="1" spans="1:30" ht="14.65" thickBot="1" x14ac:dyDescent="0.5">
      <c r="A1" t="s">
        <v>123</v>
      </c>
    </row>
    <row r="2" spans="1:30" ht="28.9" thickBot="1" x14ac:dyDescent="0.5">
      <c r="A2" s="154"/>
      <c r="B2" s="155" t="s">
        <v>89</v>
      </c>
      <c r="C2" s="143" t="s">
        <v>62</v>
      </c>
      <c r="D2" s="144" t="s">
        <v>63</v>
      </c>
      <c r="E2" s="144" t="s">
        <v>64</v>
      </c>
      <c r="F2" s="144" t="s">
        <v>65</v>
      </c>
      <c r="G2" s="144" t="s">
        <v>66</v>
      </c>
      <c r="H2" s="144" t="s">
        <v>67</v>
      </c>
      <c r="I2" s="144" t="s">
        <v>68</v>
      </c>
      <c r="J2" s="144" t="s">
        <v>69</v>
      </c>
      <c r="K2" s="144" t="s">
        <v>70</v>
      </c>
      <c r="L2" s="144" t="s">
        <v>71</v>
      </c>
      <c r="M2" s="144" t="s">
        <v>72</v>
      </c>
      <c r="N2" s="144" t="s">
        <v>73</v>
      </c>
      <c r="O2" s="144" t="s">
        <v>74</v>
      </c>
      <c r="P2" s="144" t="s">
        <v>75</v>
      </c>
      <c r="Q2" s="144" t="s">
        <v>76</v>
      </c>
      <c r="R2" s="144" t="s">
        <v>77</v>
      </c>
      <c r="S2" s="144" t="s">
        <v>78</v>
      </c>
      <c r="T2" s="144" t="s">
        <v>79</v>
      </c>
      <c r="U2" s="144" t="s">
        <v>80</v>
      </c>
      <c r="V2" s="144" t="s">
        <v>81</v>
      </c>
      <c r="W2" s="144" t="s">
        <v>82</v>
      </c>
      <c r="X2" s="144" t="s">
        <v>83</v>
      </c>
      <c r="Y2" s="144" t="s">
        <v>84</v>
      </c>
      <c r="Z2" s="144" t="s">
        <v>85</v>
      </c>
      <c r="AA2" s="144" t="s">
        <v>86</v>
      </c>
      <c r="AB2" s="145" t="s">
        <v>87</v>
      </c>
      <c r="AD2" s="6"/>
    </row>
    <row r="3" spans="1:30" ht="52.5" x14ac:dyDescent="0.45">
      <c r="A3" s="127" t="s">
        <v>89</v>
      </c>
      <c r="B3" s="126" t="s">
        <v>90</v>
      </c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4</v>
      </c>
      <c r="V3" s="2" t="s">
        <v>18</v>
      </c>
      <c r="W3" s="2" t="s">
        <v>6</v>
      </c>
      <c r="X3" s="2" t="s">
        <v>7</v>
      </c>
      <c r="Y3" s="2" t="s">
        <v>9</v>
      </c>
      <c r="Z3" s="2" t="s">
        <v>10</v>
      </c>
      <c r="AA3" s="2" t="s">
        <v>19</v>
      </c>
      <c r="AB3" s="156" t="s">
        <v>16</v>
      </c>
      <c r="AC3" s="159" t="s">
        <v>104</v>
      </c>
    </row>
    <row r="4" spans="1:30" ht="27.95" customHeight="1" x14ac:dyDescent="0.45">
      <c r="A4" s="147" t="s">
        <v>62</v>
      </c>
      <c r="B4" s="12" t="s">
        <v>0</v>
      </c>
      <c r="C4" s="72">
        <f>(Distribution_Matrix!C4) *$AC$4</f>
        <v>0</v>
      </c>
      <c r="D4" s="72">
        <f>(Distribution_Matrix!D4) *$AC$4</f>
        <v>0.1000277121813492</v>
      </c>
      <c r="E4" s="72">
        <f>(Distribution_Matrix!E4) *$AC$4</f>
        <v>0.12185640250106702</v>
      </c>
      <c r="F4" s="72">
        <f>(Distribution_Matrix!F4) *$AC$4</f>
        <v>0.14563098771297042</v>
      </c>
      <c r="G4" s="72">
        <f>(Distribution_Matrix!G4) *$AC$4</f>
        <v>9.9822669432285349E-2</v>
      </c>
      <c r="H4" s="72">
        <f>(Distribution_Matrix!H4) *$AC$4</f>
        <v>2.4121906638664242E-2</v>
      </c>
      <c r="I4" s="72">
        <f>(Distribution_Matrix!I4) *$AC$4</f>
        <v>0</v>
      </c>
      <c r="J4" s="72">
        <f>(Distribution_Matrix!J4) *$AC$4</f>
        <v>0.14360164272074624</v>
      </c>
      <c r="K4" s="72">
        <f>(Distribution_Matrix!K4) *$AC$4</f>
        <v>4.1064910621507696E-2</v>
      </c>
      <c r="L4" s="72">
        <f>(Distribution_Matrix!L4) *$AC$4</f>
        <v>8.971315763941301E-2</v>
      </c>
      <c r="M4" s="72">
        <f>(Distribution_Matrix!M4) *$AC$4</f>
        <v>3.6338778860976882E-2</v>
      </c>
      <c r="N4" s="72">
        <f>(Distribution_Matrix!N4) *$AC$4</f>
        <v>5.6489013573368281E-2</v>
      </c>
      <c r="O4" s="72">
        <f>(Distribution_Matrix!O4) *$AC$4</f>
        <v>2.2507428282596661E-2</v>
      </c>
      <c r="P4" s="72">
        <f>(Distribution_Matrix!P4) *$AC$4</f>
        <v>1.1068502835210884E-2</v>
      </c>
      <c r="Q4" s="72">
        <f>(Distribution_Matrix!Q4) *$AC$4</f>
        <v>0</v>
      </c>
      <c r="R4" s="72">
        <f>(Distribution_Matrix!R4) *$AC$4</f>
        <v>0</v>
      </c>
      <c r="S4" s="72">
        <f>(Distribution_Matrix!S4) *$AC$4</f>
        <v>0</v>
      </c>
      <c r="T4" s="72">
        <f>(Distribution_Matrix!T4) *$AC$4</f>
        <v>0</v>
      </c>
      <c r="U4" s="72">
        <f>(Distribution_Matrix!U4) *$AC$4</f>
        <v>0</v>
      </c>
      <c r="V4" s="72">
        <f>(Distribution_Matrix!V4) *$AC$4</f>
        <v>0</v>
      </c>
      <c r="W4" s="72">
        <f>(Distribution_Matrix!W4) *$AC$4</f>
        <v>0</v>
      </c>
      <c r="X4" s="72">
        <f>(Distribution_Matrix!X4) *$AC$4</f>
        <v>0</v>
      </c>
      <c r="Y4" s="72">
        <f>(Distribution_Matrix!Y4) *$AC$4</f>
        <v>0</v>
      </c>
      <c r="Z4" s="72">
        <f>(Distribution_Matrix!Z4) *$AC$4</f>
        <v>0</v>
      </c>
      <c r="AA4" s="72">
        <f>(Distribution_Matrix!AA4) *$AC$4</f>
        <v>0</v>
      </c>
      <c r="AB4" s="157">
        <f>(Distribution_Matrix!AB4) *$AC$4</f>
        <v>0</v>
      </c>
      <c r="AC4" s="160">
        <f>Example_Production_A!AT6</f>
        <v>0.89224311300015591</v>
      </c>
    </row>
    <row r="5" spans="1:30" ht="27.95" customHeight="1" x14ac:dyDescent="0.45">
      <c r="A5" s="149" t="s">
        <v>63</v>
      </c>
      <c r="B5" s="15" t="s">
        <v>1</v>
      </c>
      <c r="C5" s="72">
        <f>(Distribution_Matrix!C5) *$AC$5</f>
        <v>43.730137022482879</v>
      </c>
      <c r="D5" s="72">
        <f>(Distribution_Matrix!D5) *$AC$5</f>
        <v>0</v>
      </c>
      <c r="E5" s="72">
        <f>(Distribution_Matrix!E5) *$AC$5</f>
        <v>0</v>
      </c>
      <c r="F5" s="72">
        <f>(Distribution_Matrix!F5) *$AC$5</f>
        <v>0</v>
      </c>
      <c r="G5" s="72">
        <f>(Distribution_Matrix!G5) *$AC$5</f>
        <v>1.8802886692817551</v>
      </c>
      <c r="H5" s="72">
        <f>(Distribution_Matrix!H5) *$AC$5</f>
        <v>0.41660299094940723</v>
      </c>
      <c r="I5" s="72">
        <f>(Distribution_Matrix!I5) *$AC$5</f>
        <v>0</v>
      </c>
      <c r="J5" s="72">
        <f>(Distribution_Matrix!J5) *$AC$5</f>
        <v>1.9685178302146416</v>
      </c>
      <c r="K5" s="72">
        <f>(Distribution_Matrix!K5) *$AC$5</f>
        <v>0</v>
      </c>
      <c r="L5" s="72">
        <f>(Distribution_Matrix!L5) *$AC$5</f>
        <v>4.9614232023259337</v>
      </c>
      <c r="M5" s="72">
        <f>(Distribution_Matrix!M5) *$AC$5</f>
        <v>2.5081942522883538</v>
      </c>
      <c r="N5" s="72">
        <f>(Distribution_Matrix!N5) *$AC$5</f>
        <v>0</v>
      </c>
      <c r="O5" s="72">
        <f>(Distribution_Matrix!O5) *$AC$5</f>
        <v>0</v>
      </c>
      <c r="P5" s="72">
        <f>(Distribution_Matrix!P5) *$AC$5</f>
        <v>0</v>
      </c>
      <c r="Q5" s="72">
        <f>(Distribution_Matrix!Q5) *$AC$5</f>
        <v>0</v>
      </c>
      <c r="R5" s="72">
        <f>(Distribution_Matrix!R5) *$AC$5</f>
        <v>0</v>
      </c>
      <c r="S5" s="72">
        <f>(Distribution_Matrix!S5) *$AC$5</f>
        <v>0</v>
      </c>
      <c r="T5" s="72">
        <f>(Distribution_Matrix!T5) *$AC$5</f>
        <v>0</v>
      </c>
      <c r="U5" s="72">
        <f>(Distribution_Matrix!U5) *$AC$5</f>
        <v>0</v>
      </c>
      <c r="V5" s="72">
        <f>(Distribution_Matrix!V5) *$AC$5</f>
        <v>0</v>
      </c>
      <c r="W5" s="72">
        <f>(Distribution_Matrix!W5) *$AC$5</f>
        <v>0</v>
      </c>
      <c r="X5" s="72">
        <f>(Distribution_Matrix!X5) *$AC$5</f>
        <v>0</v>
      </c>
      <c r="Y5" s="72">
        <f>(Distribution_Matrix!Y5) *$AC$5</f>
        <v>0</v>
      </c>
      <c r="Z5" s="72">
        <f>(Distribution_Matrix!Z5) *$AC$5</f>
        <v>0</v>
      </c>
      <c r="AA5" s="72">
        <f>(Distribution_Matrix!AA5) *$AC$5</f>
        <v>0</v>
      </c>
      <c r="AB5" s="157">
        <f>(Distribution_Matrix!AB5) *$AC$5</f>
        <v>0</v>
      </c>
      <c r="AC5" s="160">
        <f>Example_Production_A!AT7</f>
        <v>55.465163967542964</v>
      </c>
    </row>
    <row r="6" spans="1:30" ht="27.95" customHeight="1" x14ac:dyDescent="0.45">
      <c r="A6" s="149" t="s">
        <v>64</v>
      </c>
      <c r="B6" s="15" t="s">
        <v>2</v>
      </c>
      <c r="C6" s="72">
        <f>(Distribution_Matrix!C6) *$AC$6</f>
        <v>53.242446522721302</v>
      </c>
      <c r="D6" s="72">
        <f>(Distribution_Matrix!D6) *$AC$6</f>
        <v>0</v>
      </c>
      <c r="E6" s="72">
        <f>(Distribution_Matrix!E6) *$AC$6</f>
        <v>0</v>
      </c>
      <c r="F6" s="72">
        <f>(Distribution_Matrix!F6) *$AC$6</f>
        <v>0</v>
      </c>
      <c r="G6" s="72">
        <f>(Distribution_Matrix!G6) *$AC$6</f>
        <v>1.4493529431883683</v>
      </c>
      <c r="H6" s="72">
        <f>(Distribution_Matrix!H6) *$AC$6</f>
        <v>1.411270347670837</v>
      </c>
      <c r="I6" s="72">
        <f>(Distribution_Matrix!I6) *$AC$6</f>
        <v>0</v>
      </c>
      <c r="J6" s="72">
        <f>(Distribution_Matrix!J6) *$AC$6</f>
        <v>0.73884545358792708</v>
      </c>
      <c r="K6" s="72">
        <f>(Distribution_Matrix!K6) *$AC$6</f>
        <v>0</v>
      </c>
      <c r="L6" s="72">
        <f>(Distribution_Matrix!L6) *$AC$6</f>
        <v>1.3485800180818648</v>
      </c>
      <c r="M6" s="72">
        <f>(Distribution_Matrix!M6) *$AC$6</f>
        <v>3.6759454696325879</v>
      </c>
      <c r="N6" s="72">
        <f>(Distribution_Matrix!N6) *$AC$6</f>
        <v>0</v>
      </c>
      <c r="O6" s="72">
        <f>(Distribution_Matrix!O6) *$AC$6</f>
        <v>0</v>
      </c>
      <c r="P6" s="72">
        <f>(Distribution_Matrix!P6) *$AC$6</f>
        <v>0</v>
      </c>
      <c r="Q6" s="72">
        <f>(Distribution_Matrix!Q6) *$AC$6</f>
        <v>0</v>
      </c>
      <c r="R6" s="72">
        <f>(Distribution_Matrix!R6) *$AC$6</f>
        <v>0</v>
      </c>
      <c r="S6" s="72">
        <f>(Distribution_Matrix!S6) *$AC$6</f>
        <v>0</v>
      </c>
      <c r="T6" s="72">
        <f>(Distribution_Matrix!T6) *$AC$6</f>
        <v>0</v>
      </c>
      <c r="U6" s="72">
        <f>(Distribution_Matrix!U6) *$AC$6</f>
        <v>0</v>
      </c>
      <c r="V6" s="72">
        <f>(Distribution_Matrix!V6) *$AC$6</f>
        <v>0</v>
      </c>
      <c r="W6" s="72">
        <f>(Distribution_Matrix!W6) *$AC$6</f>
        <v>0</v>
      </c>
      <c r="X6" s="72">
        <f>(Distribution_Matrix!X6) *$AC$6</f>
        <v>0</v>
      </c>
      <c r="Y6" s="72">
        <f>(Distribution_Matrix!Y6) *$AC$6</f>
        <v>0</v>
      </c>
      <c r="Z6" s="72">
        <f>(Distribution_Matrix!Z6) *$AC$6</f>
        <v>0</v>
      </c>
      <c r="AA6" s="72">
        <f>(Distribution_Matrix!AA6) *$AC$6</f>
        <v>0</v>
      </c>
      <c r="AB6" s="157">
        <f>(Distribution_Matrix!AB6) *$AC$6</f>
        <v>0</v>
      </c>
      <c r="AC6" s="160">
        <f>Example_Production_A!AT8</f>
        <v>61.866440754882888</v>
      </c>
    </row>
    <row r="7" spans="1:30" ht="27.95" customHeight="1" x14ac:dyDescent="0.45">
      <c r="A7" s="149" t="s">
        <v>65</v>
      </c>
      <c r="B7" s="15" t="s">
        <v>3</v>
      </c>
      <c r="C7" s="72">
        <f>(Distribution_Matrix!C7) *$AC$7</f>
        <v>30.270320796100226</v>
      </c>
      <c r="D7" s="72">
        <f>(Distribution_Matrix!D7) *$AC$7</f>
        <v>0</v>
      </c>
      <c r="E7" s="72">
        <f>(Distribution_Matrix!E7) *$AC$7</f>
        <v>0</v>
      </c>
      <c r="F7" s="72">
        <f>(Distribution_Matrix!F7) *$AC$7</f>
        <v>0</v>
      </c>
      <c r="G7" s="72">
        <f>(Distribution_Matrix!G7) *$AC$7</f>
        <v>1.3198496275008955</v>
      </c>
      <c r="H7" s="72">
        <f>(Distribution_Matrix!H7) *$AC$7</f>
        <v>0.62117608323279416</v>
      </c>
      <c r="I7" s="72">
        <f>(Distribution_Matrix!I7) *$AC$7</f>
        <v>0</v>
      </c>
      <c r="J7" s="72">
        <f>(Distribution_Matrix!J7) *$AC$7</f>
        <v>9.0319492003355137E-2</v>
      </c>
      <c r="K7" s="72">
        <f>(Distribution_Matrix!K7) *$AC$7</f>
        <v>0</v>
      </c>
      <c r="L7" s="72">
        <f>(Distribution_Matrix!L7) *$AC$7</f>
        <v>1.0962691843321244</v>
      </c>
      <c r="M7" s="72">
        <f>(Distribution_Matrix!M7) *$AC$7</f>
        <v>0.85294275630125049</v>
      </c>
      <c r="N7" s="72">
        <f>(Distribution_Matrix!N7) *$AC$7</f>
        <v>0</v>
      </c>
      <c r="O7" s="72">
        <f>(Distribution_Matrix!O7) *$AC$7</f>
        <v>0</v>
      </c>
      <c r="P7" s="72">
        <f>(Distribution_Matrix!P7) *$AC$7</f>
        <v>0</v>
      </c>
      <c r="Q7" s="72">
        <f>(Distribution_Matrix!Q7) *$AC$7</f>
        <v>0</v>
      </c>
      <c r="R7" s="72">
        <f>(Distribution_Matrix!R7) *$AC$7</f>
        <v>0</v>
      </c>
      <c r="S7" s="72">
        <f>(Distribution_Matrix!S7) *$AC$7</f>
        <v>0</v>
      </c>
      <c r="T7" s="72">
        <f>(Distribution_Matrix!T7) *$AC$7</f>
        <v>0</v>
      </c>
      <c r="U7" s="72">
        <f>(Distribution_Matrix!U7) *$AC$7</f>
        <v>0</v>
      </c>
      <c r="V7" s="72">
        <f>(Distribution_Matrix!V7) *$AC$7</f>
        <v>0</v>
      </c>
      <c r="W7" s="72">
        <f>(Distribution_Matrix!W7) *$AC$7</f>
        <v>0</v>
      </c>
      <c r="X7" s="72">
        <f>(Distribution_Matrix!X7) *$AC$7</f>
        <v>0</v>
      </c>
      <c r="Y7" s="72">
        <f>(Distribution_Matrix!Y7) *$AC$7</f>
        <v>0</v>
      </c>
      <c r="Z7" s="72">
        <f>(Distribution_Matrix!Z7) *$AC$7</f>
        <v>0</v>
      </c>
      <c r="AA7" s="72">
        <f>(Distribution_Matrix!AA7) *$AC$7</f>
        <v>0</v>
      </c>
      <c r="AB7" s="157">
        <f>(Distribution_Matrix!AB7) *$AC$7</f>
        <v>0</v>
      </c>
      <c r="AC7" s="160">
        <f>Example_Production_A!AT9</f>
        <v>34.250877939470648</v>
      </c>
    </row>
    <row r="8" spans="1:30" ht="27.95" customHeight="1" x14ac:dyDescent="0.45">
      <c r="A8" s="149" t="s">
        <v>66</v>
      </c>
      <c r="B8" s="15" t="s">
        <v>4</v>
      </c>
      <c r="C8" s="72">
        <f>(Distribution_Matrix!C8) *$AC$8</f>
        <v>0</v>
      </c>
      <c r="D8" s="72">
        <f>(Distribution_Matrix!D8) *$AC$8</f>
        <v>0</v>
      </c>
      <c r="E8" s="72">
        <f>(Distribution_Matrix!E8) *$AC$8</f>
        <v>0</v>
      </c>
      <c r="F8" s="72">
        <f>(Distribution_Matrix!F8) *$AC$8</f>
        <v>0</v>
      </c>
      <c r="G8" s="72">
        <f>(Distribution_Matrix!G8) *$AC$8</f>
        <v>0</v>
      </c>
      <c r="H8" s="72">
        <f>(Distribution_Matrix!H8) *$AC$8</f>
        <v>0</v>
      </c>
      <c r="I8" s="72">
        <f>(Distribution_Matrix!I8) *$AC$8</f>
        <v>0</v>
      </c>
      <c r="J8" s="72">
        <f>(Distribution_Matrix!J8) *$AC$8</f>
        <v>0</v>
      </c>
      <c r="K8" s="72">
        <f>(Distribution_Matrix!K8) *$AC$8</f>
        <v>0</v>
      </c>
      <c r="L8" s="72">
        <f>(Distribution_Matrix!L8) *$AC$8</f>
        <v>0</v>
      </c>
      <c r="M8" s="72">
        <f>(Distribution_Matrix!M8) *$AC$8</f>
        <v>0</v>
      </c>
      <c r="N8" s="72">
        <f>(Distribution_Matrix!N8) *$AC$8</f>
        <v>0</v>
      </c>
      <c r="O8" s="72">
        <f>(Distribution_Matrix!O8) *$AC$8</f>
        <v>0</v>
      </c>
      <c r="P8" s="72">
        <f>(Distribution_Matrix!P8) *$AC$8</f>
        <v>0</v>
      </c>
      <c r="Q8" s="72">
        <f>(Distribution_Matrix!Q8) *$AC$8</f>
        <v>0</v>
      </c>
      <c r="R8" s="72">
        <f>(Distribution_Matrix!R8) *$AC$8</f>
        <v>0</v>
      </c>
      <c r="S8" s="72">
        <f>(Distribution_Matrix!S8) *$AC$8</f>
        <v>0</v>
      </c>
      <c r="T8" s="72">
        <f>(Distribution_Matrix!T8) *$AC$8</f>
        <v>0</v>
      </c>
      <c r="U8" s="72">
        <f>(Distribution_Matrix!U8) *$AC$8</f>
        <v>0</v>
      </c>
      <c r="V8" s="72">
        <f>(Distribution_Matrix!V8) *$AC$8</f>
        <v>0</v>
      </c>
      <c r="W8" s="72">
        <f>(Distribution_Matrix!W8) *$AC$8</f>
        <v>0</v>
      </c>
      <c r="X8" s="72">
        <f>(Distribution_Matrix!X8) *$AC$8</f>
        <v>0</v>
      </c>
      <c r="Y8" s="72">
        <f>(Distribution_Matrix!Y8) *$AC$8</f>
        <v>0</v>
      </c>
      <c r="Z8" s="72">
        <f>(Distribution_Matrix!Z8) *$AC$8</f>
        <v>0</v>
      </c>
      <c r="AA8" s="72">
        <f>(Distribution_Matrix!AA8) *$AC$8</f>
        <v>0</v>
      </c>
      <c r="AB8" s="157">
        <f>(Distribution_Matrix!AB8) *$AC$8</f>
        <v>0</v>
      </c>
      <c r="AC8" s="160">
        <f>Example_Production_A!AT10</f>
        <v>0</v>
      </c>
    </row>
    <row r="9" spans="1:30" ht="27.95" customHeight="1" x14ac:dyDescent="0.45">
      <c r="A9" s="149" t="s">
        <v>67</v>
      </c>
      <c r="B9" s="15" t="s">
        <v>5</v>
      </c>
      <c r="C9" s="72">
        <f>(Distribution_Matrix!C9) *$AC$9</f>
        <v>0</v>
      </c>
      <c r="D9" s="72">
        <f>(Distribution_Matrix!D9) *$AC$9</f>
        <v>0</v>
      </c>
      <c r="E9" s="72">
        <f>(Distribution_Matrix!E9) *$AC$9</f>
        <v>0</v>
      </c>
      <c r="F9" s="72">
        <f>(Distribution_Matrix!F9) *$AC$9</f>
        <v>0</v>
      </c>
      <c r="G9" s="72">
        <f>(Distribution_Matrix!G9) *$AC$9</f>
        <v>0</v>
      </c>
      <c r="H9" s="72">
        <f>(Distribution_Matrix!H9) *$AC$9</f>
        <v>0</v>
      </c>
      <c r="I9" s="72">
        <f>(Distribution_Matrix!I9) *$AC$9</f>
        <v>0</v>
      </c>
      <c r="J9" s="72">
        <f>(Distribution_Matrix!J9) *$AC$9</f>
        <v>0</v>
      </c>
      <c r="K9" s="72">
        <f>(Distribution_Matrix!K9) *$AC$9</f>
        <v>0</v>
      </c>
      <c r="L9" s="72">
        <f>(Distribution_Matrix!L9) *$AC$9</f>
        <v>0</v>
      </c>
      <c r="M9" s="72">
        <f>(Distribution_Matrix!M9) *$AC$9</f>
        <v>0</v>
      </c>
      <c r="N9" s="72">
        <f>(Distribution_Matrix!N9) *$AC$9</f>
        <v>0</v>
      </c>
      <c r="O9" s="72">
        <f>(Distribution_Matrix!O9) *$AC$9</f>
        <v>0</v>
      </c>
      <c r="P9" s="72">
        <f>(Distribution_Matrix!P9) *$AC$9</f>
        <v>0</v>
      </c>
      <c r="Q9" s="72">
        <f>(Distribution_Matrix!Q9) *$AC$9</f>
        <v>0</v>
      </c>
      <c r="R9" s="72">
        <f>(Distribution_Matrix!R9) *$AC$9</f>
        <v>0</v>
      </c>
      <c r="S9" s="72">
        <f>(Distribution_Matrix!S9) *$AC$9</f>
        <v>0</v>
      </c>
      <c r="T9" s="72">
        <f>(Distribution_Matrix!T9) *$AC$9</f>
        <v>0</v>
      </c>
      <c r="U9" s="72">
        <f>(Distribution_Matrix!U9) *$AC$9</f>
        <v>0</v>
      </c>
      <c r="V9" s="72">
        <f>(Distribution_Matrix!V9) *$AC$9</f>
        <v>0</v>
      </c>
      <c r="W9" s="72">
        <f>(Distribution_Matrix!W9) *$AC$9</f>
        <v>0</v>
      </c>
      <c r="X9" s="72">
        <f>(Distribution_Matrix!X9) *$AC$9</f>
        <v>0</v>
      </c>
      <c r="Y9" s="72">
        <f>(Distribution_Matrix!Y9) *$AC$9</f>
        <v>0</v>
      </c>
      <c r="Z9" s="72">
        <f>(Distribution_Matrix!Z9) *$AC$9</f>
        <v>0</v>
      </c>
      <c r="AA9" s="72">
        <f>(Distribution_Matrix!AA9) *$AC$9</f>
        <v>0</v>
      </c>
      <c r="AB9" s="157">
        <f>(Distribution_Matrix!AB9) *$AC$9</f>
        <v>0</v>
      </c>
      <c r="AC9" s="160">
        <f>Example_Production_A!AT11</f>
        <v>0</v>
      </c>
    </row>
    <row r="10" spans="1:30" ht="27.95" customHeight="1" x14ac:dyDescent="0.45">
      <c r="A10" s="149" t="s">
        <v>68</v>
      </c>
      <c r="B10" s="15" t="s">
        <v>6</v>
      </c>
      <c r="C10" s="72">
        <f>(Distribution_Matrix!C10) *$AC$10</f>
        <v>0</v>
      </c>
      <c r="D10" s="72">
        <f>(Distribution_Matrix!D10) *$AC$10</f>
        <v>0</v>
      </c>
      <c r="E10" s="72">
        <f>(Distribution_Matrix!E10) *$AC$10</f>
        <v>0</v>
      </c>
      <c r="F10" s="72">
        <f>(Distribution_Matrix!F10) *$AC$10</f>
        <v>0</v>
      </c>
      <c r="G10" s="72">
        <f>(Distribution_Matrix!G10) *$AC$10</f>
        <v>0</v>
      </c>
      <c r="H10" s="72">
        <f>(Distribution_Matrix!H10) *$AC$10</f>
        <v>0</v>
      </c>
      <c r="I10" s="72">
        <f>(Distribution_Matrix!I10) *$AC$10</f>
        <v>0</v>
      </c>
      <c r="J10" s="72">
        <f>(Distribution_Matrix!J10) *$AC$10</f>
        <v>0</v>
      </c>
      <c r="K10" s="72">
        <f>(Distribution_Matrix!K10) *$AC$10</f>
        <v>0</v>
      </c>
      <c r="L10" s="72">
        <f>(Distribution_Matrix!L10) *$AC$10</f>
        <v>0</v>
      </c>
      <c r="M10" s="72">
        <f>(Distribution_Matrix!M10) *$AC$10</f>
        <v>0</v>
      </c>
      <c r="N10" s="72">
        <f>(Distribution_Matrix!N10) *$AC$10</f>
        <v>0</v>
      </c>
      <c r="O10" s="72">
        <f>(Distribution_Matrix!O10) *$AC$10</f>
        <v>0</v>
      </c>
      <c r="P10" s="72">
        <f>(Distribution_Matrix!P10) *$AC$10</f>
        <v>0</v>
      </c>
      <c r="Q10" s="72">
        <f>(Distribution_Matrix!Q10) *$AC$10</f>
        <v>0</v>
      </c>
      <c r="R10" s="72">
        <f>(Distribution_Matrix!R10) *$AC$10</f>
        <v>0</v>
      </c>
      <c r="S10" s="72">
        <f>(Distribution_Matrix!S10) *$AC$10</f>
        <v>0</v>
      </c>
      <c r="T10" s="72">
        <f>(Distribution_Matrix!T10) *$AC$10</f>
        <v>0</v>
      </c>
      <c r="U10" s="72">
        <f>(Distribution_Matrix!U10) *$AC$10</f>
        <v>0</v>
      </c>
      <c r="V10" s="72">
        <f>(Distribution_Matrix!V10) *$AC$10</f>
        <v>0</v>
      </c>
      <c r="W10" s="72">
        <f>(Distribution_Matrix!W10) *$AC$10</f>
        <v>0</v>
      </c>
      <c r="X10" s="72">
        <f>(Distribution_Matrix!X10) *$AC$10</f>
        <v>0</v>
      </c>
      <c r="Y10" s="72">
        <f>(Distribution_Matrix!Y10) *$AC$10</f>
        <v>0</v>
      </c>
      <c r="Z10" s="72">
        <f>(Distribution_Matrix!Z10) *$AC$10</f>
        <v>0</v>
      </c>
      <c r="AA10" s="72">
        <f>(Distribution_Matrix!AA10) *$AC$10</f>
        <v>0</v>
      </c>
      <c r="AB10" s="157">
        <f>(Distribution_Matrix!AB10) *$AC$10</f>
        <v>0</v>
      </c>
      <c r="AC10" s="160">
        <f>Example_Production_A!AT12</f>
        <v>0</v>
      </c>
    </row>
    <row r="11" spans="1:30" ht="27.95" customHeight="1" x14ac:dyDescent="0.45">
      <c r="A11" s="149" t="s">
        <v>69</v>
      </c>
      <c r="B11" s="15" t="s">
        <v>7</v>
      </c>
      <c r="C11" s="72">
        <f>(Distribution_Matrix!C11) *$AC$11</f>
        <v>0</v>
      </c>
      <c r="D11" s="72">
        <f>(Distribution_Matrix!D11) *$AC$11</f>
        <v>0</v>
      </c>
      <c r="E11" s="72">
        <f>(Distribution_Matrix!E11) *$AC$11</f>
        <v>0</v>
      </c>
      <c r="F11" s="72">
        <f>(Distribution_Matrix!F11) *$AC$11</f>
        <v>0</v>
      </c>
      <c r="G11" s="72">
        <f>(Distribution_Matrix!G11) *$AC$11</f>
        <v>0</v>
      </c>
      <c r="H11" s="72">
        <f>(Distribution_Matrix!H11) *$AC$11</f>
        <v>0</v>
      </c>
      <c r="I11" s="72">
        <f>(Distribution_Matrix!I11) *$AC$11</f>
        <v>0</v>
      </c>
      <c r="J11" s="72">
        <f>(Distribution_Matrix!J11) *$AC$11</f>
        <v>0</v>
      </c>
      <c r="K11" s="72">
        <f>(Distribution_Matrix!K11) *$AC$11</f>
        <v>0</v>
      </c>
      <c r="L11" s="72">
        <f>(Distribution_Matrix!L11) *$AC$11</f>
        <v>0</v>
      </c>
      <c r="M11" s="72">
        <f>(Distribution_Matrix!M11) *$AC$11</f>
        <v>0</v>
      </c>
      <c r="N11" s="72">
        <f>(Distribution_Matrix!N11) *$AC$11</f>
        <v>0</v>
      </c>
      <c r="O11" s="72">
        <f>(Distribution_Matrix!O11) *$AC$11</f>
        <v>0</v>
      </c>
      <c r="P11" s="72">
        <f>(Distribution_Matrix!P11) *$AC$11</f>
        <v>0</v>
      </c>
      <c r="Q11" s="72">
        <f>(Distribution_Matrix!Q11) *$AC$11</f>
        <v>0</v>
      </c>
      <c r="R11" s="72">
        <f>(Distribution_Matrix!R11) *$AC$11</f>
        <v>0</v>
      </c>
      <c r="S11" s="72">
        <f>(Distribution_Matrix!S11) *$AC$11</f>
        <v>0</v>
      </c>
      <c r="T11" s="72">
        <f>(Distribution_Matrix!T11) *$AC$11</f>
        <v>0</v>
      </c>
      <c r="U11" s="72">
        <f>(Distribution_Matrix!U11) *$AC$11</f>
        <v>0</v>
      </c>
      <c r="V11" s="72">
        <f>(Distribution_Matrix!V11) *$AC$11</f>
        <v>0</v>
      </c>
      <c r="W11" s="72">
        <f>(Distribution_Matrix!W11) *$AC$11</f>
        <v>0</v>
      </c>
      <c r="X11" s="72">
        <f>(Distribution_Matrix!X11) *$AC$11</f>
        <v>0</v>
      </c>
      <c r="Y11" s="72">
        <f>(Distribution_Matrix!Y11) *$AC$11</f>
        <v>0</v>
      </c>
      <c r="Z11" s="72">
        <f>(Distribution_Matrix!Z11) *$AC$11</f>
        <v>0</v>
      </c>
      <c r="AA11" s="72">
        <f>(Distribution_Matrix!AA11) *$AC$11</f>
        <v>0</v>
      </c>
      <c r="AB11" s="157">
        <f>(Distribution_Matrix!AB11) *$AC$11</f>
        <v>0</v>
      </c>
      <c r="AC11" s="160">
        <f>Example_Production_A!AT13</f>
        <v>0</v>
      </c>
    </row>
    <row r="12" spans="1:30" ht="27.95" customHeight="1" x14ac:dyDescent="0.45">
      <c r="A12" s="149" t="s">
        <v>70</v>
      </c>
      <c r="B12" s="15" t="s">
        <v>8</v>
      </c>
      <c r="C12" s="72">
        <f>(Distribution_Matrix!C12) *$AC$12</f>
        <v>0</v>
      </c>
      <c r="D12" s="72">
        <f>(Distribution_Matrix!D12) *$AC$12</f>
        <v>0</v>
      </c>
      <c r="E12" s="72">
        <f>(Distribution_Matrix!E12) *$AC$12</f>
        <v>0</v>
      </c>
      <c r="F12" s="72">
        <f>(Distribution_Matrix!F12) *$AC$12</f>
        <v>0</v>
      </c>
      <c r="G12" s="72">
        <f>(Distribution_Matrix!G12) *$AC$12</f>
        <v>0</v>
      </c>
      <c r="H12" s="72">
        <f>(Distribution_Matrix!H12) *$AC$12</f>
        <v>0</v>
      </c>
      <c r="I12" s="72">
        <f>(Distribution_Matrix!I12) *$AC$12</f>
        <v>0</v>
      </c>
      <c r="J12" s="72">
        <f>(Distribution_Matrix!J12) *$AC$12</f>
        <v>0</v>
      </c>
      <c r="K12" s="72">
        <f>(Distribution_Matrix!K12) *$AC$12</f>
        <v>0</v>
      </c>
      <c r="L12" s="72">
        <f>(Distribution_Matrix!L12) *$AC$12</f>
        <v>0</v>
      </c>
      <c r="M12" s="72">
        <f>(Distribution_Matrix!M12) *$AC$12</f>
        <v>0</v>
      </c>
      <c r="N12" s="72">
        <f>(Distribution_Matrix!N12) *$AC$12</f>
        <v>0</v>
      </c>
      <c r="O12" s="72">
        <f>(Distribution_Matrix!O12) *$AC$12</f>
        <v>0</v>
      </c>
      <c r="P12" s="72">
        <f>(Distribution_Matrix!P12) *$AC$12</f>
        <v>0</v>
      </c>
      <c r="Q12" s="72">
        <f>(Distribution_Matrix!Q12) *$AC$12</f>
        <v>0</v>
      </c>
      <c r="R12" s="72">
        <f>(Distribution_Matrix!R12) *$AC$12</f>
        <v>0</v>
      </c>
      <c r="S12" s="72">
        <f>(Distribution_Matrix!S12) *$AC$12</f>
        <v>0</v>
      </c>
      <c r="T12" s="72">
        <f>(Distribution_Matrix!T12) *$AC$12</f>
        <v>0</v>
      </c>
      <c r="U12" s="72">
        <f>(Distribution_Matrix!U12) *$AC$12</f>
        <v>0</v>
      </c>
      <c r="V12" s="72">
        <f>(Distribution_Matrix!V12) *$AC$12</f>
        <v>0</v>
      </c>
      <c r="W12" s="72">
        <f>(Distribution_Matrix!W12) *$AC$12</f>
        <v>0</v>
      </c>
      <c r="X12" s="72">
        <f>(Distribution_Matrix!X12) *$AC$12</f>
        <v>0</v>
      </c>
      <c r="Y12" s="72">
        <f>(Distribution_Matrix!Y12) *$AC$12</f>
        <v>0</v>
      </c>
      <c r="Z12" s="72">
        <f>(Distribution_Matrix!Z12) *$AC$12</f>
        <v>0</v>
      </c>
      <c r="AA12" s="72">
        <f>(Distribution_Matrix!AA12) *$AC$12</f>
        <v>0</v>
      </c>
      <c r="AB12" s="157">
        <f>(Distribution_Matrix!AB12) *$AC$12</f>
        <v>0</v>
      </c>
      <c r="AC12" s="160">
        <f>Example_Production_A!AT14</f>
        <v>0</v>
      </c>
    </row>
    <row r="13" spans="1:30" ht="27.95" customHeight="1" x14ac:dyDescent="0.45">
      <c r="A13" s="149" t="s">
        <v>71</v>
      </c>
      <c r="B13" s="15" t="s">
        <v>9</v>
      </c>
      <c r="C13" s="72">
        <f>(Distribution_Matrix!C13) *$AC$13</f>
        <v>0</v>
      </c>
      <c r="D13" s="72">
        <f>(Distribution_Matrix!D13) *$AC$13</f>
        <v>0</v>
      </c>
      <c r="E13" s="72">
        <f>(Distribution_Matrix!E13) *$AC$13</f>
        <v>0</v>
      </c>
      <c r="F13" s="72">
        <f>(Distribution_Matrix!F13) *$AC$13</f>
        <v>0</v>
      </c>
      <c r="G13" s="72">
        <f>(Distribution_Matrix!G13) *$AC$13</f>
        <v>0</v>
      </c>
      <c r="H13" s="72">
        <f>(Distribution_Matrix!H13) *$AC$13</f>
        <v>0</v>
      </c>
      <c r="I13" s="72">
        <f>(Distribution_Matrix!I13) *$AC$13</f>
        <v>0</v>
      </c>
      <c r="J13" s="72">
        <f>(Distribution_Matrix!J13) *$AC$13</f>
        <v>0</v>
      </c>
      <c r="K13" s="72">
        <f>(Distribution_Matrix!K13) *$AC$13</f>
        <v>0</v>
      </c>
      <c r="L13" s="72">
        <f>(Distribution_Matrix!L13) *$AC$13</f>
        <v>0</v>
      </c>
      <c r="M13" s="72">
        <f>(Distribution_Matrix!M13) *$AC$13</f>
        <v>0</v>
      </c>
      <c r="N13" s="72">
        <f>(Distribution_Matrix!N13) *$AC$13</f>
        <v>0</v>
      </c>
      <c r="O13" s="72">
        <f>(Distribution_Matrix!O13) *$AC$13</f>
        <v>0</v>
      </c>
      <c r="P13" s="72">
        <f>(Distribution_Matrix!P13) *$AC$13</f>
        <v>0</v>
      </c>
      <c r="Q13" s="72">
        <f>(Distribution_Matrix!Q13) *$AC$13</f>
        <v>0</v>
      </c>
      <c r="R13" s="72">
        <f>(Distribution_Matrix!R13) *$AC$13</f>
        <v>0</v>
      </c>
      <c r="S13" s="72">
        <f>(Distribution_Matrix!S13) *$AC$13</f>
        <v>0</v>
      </c>
      <c r="T13" s="72">
        <f>(Distribution_Matrix!T13) *$AC$13</f>
        <v>0</v>
      </c>
      <c r="U13" s="72">
        <f>(Distribution_Matrix!U13) *$AC$13</f>
        <v>0</v>
      </c>
      <c r="V13" s="72">
        <f>(Distribution_Matrix!V13) *$AC$13</f>
        <v>0</v>
      </c>
      <c r="W13" s="72">
        <f>(Distribution_Matrix!W13) *$AC$13</f>
        <v>0</v>
      </c>
      <c r="X13" s="72">
        <f>(Distribution_Matrix!X13) *$AC$13</f>
        <v>0</v>
      </c>
      <c r="Y13" s="72">
        <f>(Distribution_Matrix!Y13) *$AC$13</f>
        <v>0</v>
      </c>
      <c r="Z13" s="72">
        <f>(Distribution_Matrix!Z13) *$AC$13</f>
        <v>0</v>
      </c>
      <c r="AA13" s="72">
        <f>(Distribution_Matrix!AA13) *$AC$13</f>
        <v>0</v>
      </c>
      <c r="AB13" s="157">
        <f>(Distribution_Matrix!AB13) *$AC$13</f>
        <v>0</v>
      </c>
      <c r="AC13" s="160">
        <f>Example_Production_A!AT15</f>
        <v>0</v>
      </c>
    </row>
    <row r="14" spans="1:30" ht="27.95" customHeight="1" x14ac:dyDescent="0.45">
      <c r="A14" s="149" t="s">
        <v>72</v>
      </c>
      <c r="B14" s="15" t="s">
        <v>10</v>
      </c>
      <c r="C14" s="72">
        <f>(Distribution_Matrix!C14) *$AC$14</f>
        <v>0</v>
      </c>
      <c r="D14" s="72">
        <f>(Distribution_Matrix!D14) *$AC$14</f>
        <v>0</v>
      </c>
      <c r="E14" s="72">
        <f>(Distribution_Matrix!E14) *$AC$14</f>
        <v>0</v>
      </c>
      <c r="F14" s="72">
        <f>(Distribution_Matrix!F14) *$AC$14</f>
        <v>0</v>
      </c>
      <c r="G14" s="72">
        <f>(Distribution_Matrix!G14) *$AC$14</f>
        <v>0</v>
      </c>
      <c r="H14" s="72">
        <f>(Distribution_Matrix!H14) *$AC$14</f>
        <v>0</v>
      </c>
      <c r="I14" s="72">
        <f>(Distribution_Matrix!I14) *$AC$14</f>
        <v>0</v>
      </c>
      <c r="J14" s="72">
        <f>(Distribution_Matrix!J14) *$AC$14</f>
        <v>0</v>
      </c>
      <c r="K14" s="72">
        <f>(Distribution_Matrix!K14) *$AC$14</f>
        <v>0</v>
      </c>
      <c r="L14" s="72">
        <f>(Distribution_Matrix!L14) *$AC$14</f>
        <v>0</v>
      </c>
      <c r="M14" s="72">
        <f>(Distribution_Matrix!M14) *$AC$14</f>
        <v>0</v>
      </c>
      <c r="N14" s="72">
        <f>(Distribution_Matrix!N14) *$AC$14</f>
        <v>0</v>
      </c>
      <c r="O14" s="72">
        <f>(Distribution_Matrix!O14) *$AC$14</f>
        <v>0</v>
      </c>
      <c r="P14" s="72">
        <f>(Distribution_Matrix!P14) *$AC$14</f>
        <v>0</v>
      </c>
      <c r="Q14" s="72">
        <f>(Distribution_Matrix!Q14) *$AC$14</f>
        <v>0</v>
      </c>
      <c r="R14" s="72">
        <f>(Distribution_Matrix!R14) *$AC$14</f>
        <v>0</v>
      </c>
      <c r="S14" s="72">
        <f>(Distribution_Matrix!S14) *$AC$14</f>
        <v>0</v>
      </c>
      <c r="T14" s="72">
        <f>(Distribution_Matrix!T14) *$AC$14</f>
        <v>0</v>
      </c>
      <c r="U14" s="72">
        <f>(Distribution_Matrix!U14) *$AC$14</f>
        <v>0</v>
      </c>
      <c r="V14" s="72">
        <f>(Distribution_Matrix!V14) *$AC$14</f>
        <v>0</v>
      </c>
      <c r="W14" s="72">
        <f>(Distribution_Matrix!W14) *$AC$14</f>
        <v>0</v>
      </c>
      <c r="X14" s="72">
        <f>(Distribution_Matrix!X14) *$AC$14</f>
        <v>0</v>
      </c>
      <c r="Y14" s="72">
        <f>(Distribution_Matrix!Y14) *$AC$14</f>
        <v>0</v>
      </c>
      <c r="Z14" s="72">
        <f>(Distribution_Matrix!Z14) *$AC$14</f>
        <v>0</v>
      </c>
      <c r="AA14" s="72">
        <f>(Distribution_Matrix!AA14) *$AC$14</f>
        <v>0</v>
      </c>
      <c r="AB14" s="157">
        <f>(Distribution_Matrix!AB14) *$AC$14</f>
        <v>0</v>
      </c>
      <c r="AC14" s="160">
        <f>Example_Production_A!AT16</f>
        <v>0</v>
      </c>
    </row>
    <row r="15" spans="1:30" ht="27.95" customHeight="1" x14ac:dyDescent="0.45">
      <c r="A15" s="149" t="s">
        <v>73</v>
      </c>
      <c r="B15" s="15" t="s">
        <v>11</v>
      </c>
      <c r="C15" s="72">
        <f>(Distribution_Matrix!C15) *$AC$15</f>
        <v>0</v>
      </c>
      <c r="D15" s="72">
        <f>(Distribution_Matrix!D15) *$AC$15</f>
        <v>0</v>
      </c>
      <c r="E15" s="72">
        <f>(Distribution_Matrix!E15) *$AC$15</f>
        <v>0</v>
      </c>
      <c r="F15" s="72">
        <f>(Distribution_Matrix!F15) *$AC$15</f>
        <v>0</v>
      </c>
      <c r="G15" s="72">
        <f>(Distribution_Matrix!G15) *$AC$15</f>
        <v>0</v>
      </c>
      <c r="H15" s="72">
        <f>(Distribution_Matrix!H15) *$AC$15</f>
        <v>0</v>
      </c>
      <c r="I15" s="72">
        <f>(Distribution_Matrix!I15) *$AC$15</f>
        <v>0</v>
      </c>
      <c r="J15" s="72">
        <f>(Distribution_Matrix!J15) *$AC$15</f>
        <v>0</v>
      </c>
      <c r="K15" s="72">
        <f>(Distribution_Matrix!K15) *$AC$15</f>
        <v>0</v>
      </c>
      <c r="L15" s="72">
        <f>(Distribution_Matrix!L15) *$AC$15</f>
        <v>0</v>
      </c>
      <c r="M15" s="72">
        <f>(Distribution_Matrix!M15) *$AC$15</f>
        <v>0</v>
      </c>
      <c r="N15" s="72">
        <f>(Distribution_Matrix!N15) *$AC$15</f>
        <v>0</v>
      </c>
      <c r="O15" s="72">
        <f>(Distribution_Matrix!O15) *$AC$15</f>
        <v>0</v>
      </c>
      <c r="P15" s="72">
        <f>(Distribution_Matrix!P15) *$AC$15</f>
        <v>0</v>
      </c>
      <c r="Q15" s="72">
        <f>(Distribution_Matrix!Q15) *$AC$15</f>
        <v>0</v>
      </c>
      <c r="R15" s="72">
        <f>(Distribution_Matrix!R15) *$AC$15</f>
        <v>0</v>
      </c>
      <c r="S15" s="72">
        <f>(Distribution_Matrix!S15) *$AC$15</f>
        <v>0</v>
      </c>
      <c r="T15" s="72">
        <f>(Distribution_Matrix!T15) *$AC$15</f>
        <v>0</v>
      </c>
      <c r="U15" s="72">
        <f>(Distribution_Matrix!U15) *$AC$15</f>
        <v>0</v>
      </c>
      <c r="V15" s="72">
        <f>(Distribution_Matrix!V15) *$AC$15</f>
        <v>0</v>
      </c>
      <c r="W15" s="72">
        <f>(Distribution_Matrix!W15) *$AC$15</f>
        <v>0</v>
      </c>
      <c r="X15" s="72">
        <f>(Distribution_Matrix!X15) *$AC$15</f>
        <v>0</v>
      </c>
      <c r="Y15" s="72">
        <f>(Distribution_Matrix!Y15) *$AC$15</f>
        <v>0</v>
      </c>
      <c r="Z15" s="72">
        <f>(Distribution_Matrix!Z15) *$AC$15</f>
        <v>0</v>
      </c>
      <c r="AA15" s="72">
        <f>(Distribution_Matrix!AA15) *$AC$15</f>
        <v>0</v>
      </c>
      <c r="AB15" s="157">
        <f>(Distribution_Matrix!AB15) *$AC$15</f>
        <v>0</v>
      </c>
      <c r="AC15" s="160">
        <f>Example_Production_A!AT17</f>
        <v>0</v>
      </c>
    </row>
    <row r="16" spans="1:30" ht="27.95" customHeight="1" x14ac:dyDescent="0.45">
      <c r="A16" s="149" t="s">
        <v>74</v>
      </c>
      <c r="B16" s="15" t="s">
        <v>12</v>
      </c>
      <c r="C16" s="72">
        <f>(Distribution_Matrix!C16) *$AC$16</f>
        <v>0</v>
      </c>
      <c r="D16" s="72">
        <f>(Distribution_Matrix!D16) *$AC$16</f>
        <v>0</v>
      </c>
      <c r="E16" s="72">
        <f>(Distribution_Matrix!E16) *$AC$16</f>
        <v>0</v>
      </c>
      <c r="F16" s="72">
        <f>(Distribution_Matrix!F16) *$AC$16</f>
        <v>0</v>
      </c>
      <c r="G16" s="72">
        <f>(Distribution_Matrix!G16) *$AC$16</f>
        <v>0</v>
      </c>
      <c r="H16" s="72">
        <f>(Distribution_Matrix!H16) *$AC$16</f>
        <v>0</v>
      </c>
      <c r="I16" s="72">
        <f>(Distribution_Matrix!I16) *$AC$16</f>
        <v>0</v>
      </c>
      <c r="J16" s="72">
        <f>(Distribution_Matrix!J16) *$AC$16</f>
        <v>0</v>
      </c>
      <c r="K16" s="72">
        <f>(Distribution_Matrix!K16) *$AC$16</f>
        <v>0</v>
      </c>
      <c r="L16" s="72">
        <f>(Distribution_Matrix!L16) *$AC$16</f>
        <v>0</v>
      </c>
      <c r="M16" s="72">
        <f>(Distribution_Matrix!M16) *$AC$16</f>
        <v>0</v>
      </c>
      <c r="N16" s="72">
        <f>(Distribution_Matrix!N16) *$AC$16</f>
        <v>0</v>
      </c>
      <c r="O16" s="72">
        <f>(Distribution_Matrix!O16) *$AC$16</f>
        <v>0</v>
      </c>
      <c r="P16" s="72">
        <f>(Distribution_Matrix!P16) *$AC$16</f>
        <v>0</v>
      </c>
      <c r="Q16" s="72">
        <f>(Distribution_Matrix!Q16) *$AC$16</f>
        <v>0</v>
      </c>
      <c r="R16" s="72">
        <f>(Distribution_Matrix!R16) *$AC$16</f>
        <v>0</v>
      </c>
      <c r="S16" s="72">
        <f>(Distribution_Matrix!S16) *$AC$16</f>
        <v>0</v>
      </c>
      <c r="T16" s="72">
        <f>(Distribution_Matrix!T16) *$AC$16</f>
        <v>0</v>
      </c>
      <c r="U16" s="72">
        <f>(Distribution_Matrix!U16) *$AC$16</f>
        <v>0</v>
      </c>
      <c r="V16" s="72">
        <f>(Distribution_Matrix!V16) *$AC$16</f>
        <v>0</v>
      </c>
      <c r="W16" s="72">
        <f>(Distribution_Matrix!W16) *$AC$16</f>
        <v>0</v>
      </c>
      <c r="X16" s="72">
        <f>(Distribution_Matrix!X16) *$AC$16</f>
        <v>0</v>
      </c>
      <c r="Y16" s="72">
        <f>(Distribution_Matrix!Y16) *$AC$16</f>
        <v>0</v>
      </c>
      <c r="Z16" s="72">
        <f>(Distribution_Matrix!Z16) *$AC$16</f>
        <v>0</v>
      </c>
      <c r="AA16" s="72">
        <f>(Distribution_Matrix!AA16) *$AC$16</f>
        <v>0</v>
      </c>
      <c r="AB16" s="157">
        <f>(Distribution_Matrix!AB16) *$AC$16</f>
        <v>0</v>
      </c>
      <c r="AC16" s="160">
        <f>Example_Production_A!AT18</f>
        <v>0</v>
      </c>
    </row>
    <row r="17" spans="1:30" ht="27.95" customHeight="1" x14ac:dyDescent="0.45">
      <c r="A17" s="149" t="s">
        <v>75</v>
      </c>
      <c r="B17" s="15" t="s">
        <v>13</v>
      </c>
      <c r="C17" s="72">
        <f>(Distribution_Matrix!C17) *$AC$17</f>
        <v>0</v>
      </c>
      <c r="D17" s="72">
        <f>(Distribution_Matrix!D17) *$AC$17</f>
        <v>0</v>
      </c>
      <c r="E17" s="72">
        <f>(Distribution_Matrix!E17) *$AC$17</f>
        <v>0</v>
      </c>
      <c r="F17" s="72">
        <f>(Distribution_Matrix!F17) *$AC$17</f>
        <v>0</v>
      </c>
      <c r="G17" s="72">
        <f>(Distribution_Matrix!G17) *$AC$17</f>
        <v>0</v>
      </c>
      <c r="H17" s="72">
        <f>(Distribution_Matrix!H17) *$AC$17</f>
        <v>0</v>
      </c>
      <c r="I17" s="72">
        <f>(Distribution_Matrix!I17) *$AC$17</f>
        <v>0</v>
      </c>
      <c r="J17" s="72">
        <f>(Distribution_Matrix!J17) *$AC$17</f>
        <v>0</v>
      </c>
      <c r="K17" s="72">
        <f>(Distribution_Matrix!K17) *$AC$17</f>
        <v>0</v>
      </c>
      <c r="L17" s="72">
        <f>(Distribution_Matrix!L17) *$AC$17</f>
        <v>0</v>
      </c>
      <c r="M17" s="72">
        <f>(Distribution_Matrix!M17) *$AC$17</f>
        <v>0</v>
      </c>
      <c r="N17" s="72">
        <f>(Distribution_Matrix!N17) *$AC$17</f>
        <v>0</v>
      </c>
      <c r="O17" s="72">
        <f>(Distribution_Matrix!O17) *$AC$17</f>
        <v>0</v>
      </c>
      <c r="P17" s="72">
        <f>(Distribution_Matrix!P17) *$AC$17</f>
        <v>0</v>
      </c>
      <c r="Q17" s="72">
        <f>(Distribution_Matrix!Q17) *$AC$17</f>
        <v>0</v>
      </c>
      <c r="R17" s="72">
        <f>(Distribution_Matrix!R17) *$AC$17</f>
        <v>0</v>
      </c>
      <c r="S17" s="72">
        <f>(Distribution_Matrix!S17) *$AC$17</f>
        <v>0</v>
      </c>
      <c r="T17" s="72">
        <f>(Distribution_Matrix!T17) *$AC$17</f>
        <v>0</v>
      </c>
      <c r="U17" s="72">
        <f>(Distribution_Matrix!U17) *$AC$17</f>
        <v>0</v>
      </c>
      <c r="V17" s="72">
        <f>(Distribution_Matrix!V17) *$AC$17</f>
        <v>0</v>
      </c>
      <c r="W17" s="72">
        <f>(Distribution_Matrix!W17) *$AC$17</f>
        <v>0</v>
      </c>
      <c r="X17" s="72">
        <f>(Distribution_Matrix!X17) *$AC$17</f>
        <v>0</v>
      </c>
      <c r="Y17" s="72">
        <f>(Distribution_Matrix!Y17) *$AC$17</f>
        <v>0</v>
      </c>
      <c r="Z17" s="72">
        <f>(Distribution_Matrix!Z17) *$AC$17</f>
        <v>0</v>
      </c>
      <c r="AA17" s="72">
        <f>(Distribution_Matrix!AA17) *$AC$17</f>
        <v>0</v>
      </c>
      <c r="AB17" s="157">
        <f>(Distribution_Matrix!AB17) *$AC$17</f>
        <v>0</v>
      </c>
      <c r="AC17" s="160">
        <f>Example_Production_A!AT19</f>
        <v>0</v>
      </c>
    </row>
    <row r="18" spans="1:30" ht="27.95" customHeight="1" x14ac:dyDescent="0.45">
      <c r="A18" s="149" t="s">
        <v>76</v>
      </c>
      <c r="B18" s="15" t="s">
        <v>14</v>
      </c>
      <c r="C18" s="72">
        <f>(Distribution_Matrix!C18) *$AC$18</f>
        <v>0</v>
      </c>
      <c r="D18" s="72">
        <f>(Distribution_Matrix!D18) *$AC$18</f>
        <v>0</v>
      </c>
      <c r="E18" s="72">
        <f>(Distribution_Matrix!E18) *$AC$18</f>
        <v>0</v>
      </c>
      <c r="F18" s="72">
        <f>(Distribution_Matrix!F18) *$AC$18</f>
        <v>0</v>
      </c>
      <c r="G18" s="72">
        <f>(Distribution_Matrix!G18) *$AC$18</f>
        <v>0</v>
      </c>
      <c r="H18" s="72">
        <f>(Distribution_Matrix!H18) *$AC$18</f>
        <v>0</v>
      </c>
      <c r="I18" s="72">
        <f>(Distribution_Matrix!I18) *$AC$18</f>
        <v>0</v>
      </c>
      <c r="J18" s="72">
        <f>(Distribution_Matrix!J18) *$AC$18</f>
        <v>0</v>
      </c>
      <c r="K18" s="72">
        <f>(Distribution_Matrix!K18) *$AC$18</f>
        <v>0</v>
      </c>
      <c r="L18" s="72">
        <f>(Distribution_Matrix!L18) *$AC$18</f>
        <v>0</v>
      </c>
      <c r="M18" s="72">
        <f>(Distribution_Matrix!M18) *$AC$18</f>
        <v>0</v>
      </c>
      <c r="N18" s="72">
        <f>(Distribution_Matrix!N18) *$AC$18</f>
        <v>0</v>
      </c>
      <c r="O18" s="72">
        <f>(Distribution_Matrix!O18) *$AC$18</f>
        <v>0</v>
      </c>
      <c r="P18" s="72">
        <f>(Distribution_Matrix!P18) *$AC$18</f>
        <v>0</v>
      </c>
      <c r="Q18" s="72">
        <f>(Distribution_Matrix!Q18) *$AC$18</f>
        <v>0</v>
      </c>
      <c r="R18" s="72">
        <f>(Distribution_Matrix!R18) *$AC$18</f>
        <v>0</v>
      </c>
      <c r="S18" s="72">
        <f>(Distribution_Matrix!S18) *$AC$18</f>
        <v>0</v>
      </c>
      <c r="T18" s="72">
        <f>(Distribution_Matrix!T18) *$AC$18</f>
        <v>0</v>
      </c>
      <c r="U18" s="72">
        <f>(Distribution_Matrix!U18) *$AC$18</f>
        <v>0</v>
      </c>
      <c r="V18" s="72">
        <f>(Distribution_Matrix!V18) *$AC$18</f>
        <v>0</v>
      </c>
      <c r="W18" s="72">
        <f>(Distribution_Matrix!W18) *$AC$18</f>
        <v>0</v>
      </c>
      <c r="X18" s="72">
        <f>(Distribution_Matrix!X18) *$AC$18</f>
        <v>0</v>
      </c>
      <c r="Y18" s="72">
        <f>(Distribution_Matrix!Y18) *$AC$18</f>
        <v>0</v>
      </c>
      <c r="Z18" s="72">
        <f>(Distribution_Matrix!Z18) *$AC$18</f>
        <v>0</v>
      </c>
      <c r="AA18" s="72">
        <f>(Distribution_Matrix!AA18) *$AC$18</f>
        <v>0</v>
      </c>
      <c r="AB18" s="157">
        <f>(Distribution_Matrix!AB18) *$AC$18</f>
        <v>0</v>
      </c>
      <c r="AC18" s="160">
        <f>Example_Production_A!AT20</f>
        <v>0</v>
      </c>
    </row>
    <row r="19" spans="1:30" ht="27.95" customHeight="1" x14ac:dyDescent="0.45">
      <c r="A19" s="149" t="s">
        <v>77</v>
      </c>
      <c r="B19" s="15" t="s">
        <v>15</v>
      </c>
      <c r="C19" s="72">
        <f>(Distribution_Matrix!C19) *$AC$19</f>
        <v>0</v>
      </c>
      <c r="D19" s="72">
        <f>(Distribution_Matrix!D19) *$AC$19</f>
        <v>0</v>
      </c>
      <c r="E19" s="72">
        <f>(Distribution_Matrix!E19) *$AC$19</f>
        <v>0</v>
      </c>
      <c r="F19" s="72">
        <f>(Distribution_Matrix!F19) *$AC$19</f>
        <v>0</v>
      </c>
      <c r="G19" s="72">
        <f>(Distribution_Matrix!G19) *$AC$19</f>
        <v>0</v>
      </c>
      <c r="H19" s="72">
        <f>(Distribution_Matrix!H19) *$AC$19</f>
        <v>0</v>
      </c>
      <c r="I19" s="72">
        <f>(Distribution_Matrix!I19) *$AC$19</f>
        <v>0</v>
      </c>
      <c r="J19" s="72">
        <f>(Distribution_Matrix!J19) *$AC$19</f>
        <v>0</v>
      </c>
      <c r="K19" s="72">
        <f>(Distribution_Matrix!K19) *$AC$19</f>
        <v>0</v>
      </c>
      <c r="L19" s="72">
        <f>(Distribution_Matrix!L19) *$AC$19</f>
        <v>0</v>
      </c>
      <c r="M19" s="72">
        <f>(Distribution_Matrix!M19) *$AC$19</f>
        <v>0</v>
      </c>
      <c r="N19" s="72">
        <f>(Distribution_Matrix!N19) *$AC$19</f>
        <v>0</v>
      </c>
      <c r="O19" s="72">
        <f>(Distribution_Matrix!O19) *$AC$19</f>
        <v>0</v>
      </c>
      <c r="P19" s="72">
        <f>(Distribution_Matrix!P19) *$AC$19</f>
        <v>0</v>
      </c>
      <c r="Q19" s="72">
        <f>(Distribution_Matrix!Q19) *$AC$19</f>
        <v>0</v>
      </c>
      <c r="R19" s="72">
        <f>(Distribution_Matrix!R19) *$AC$19</f>
        <v>0</v>
      </c>
      <c r="S19" s="72">
        <f>(Distribution_Matrix!S19) *$AC$19</f>
        <v>0</v>
      </c>
      <c r="T19" s="72">
        <f>(Distribution_Matrix!T19) *$AC$19</f>
        <v>0</v>
      </c>
      <c r="U19" s="72">
        <f>(Distribution_Matrix!U19) *$AC$19</f>
        <v>0</v>
      </c>
      <c r="V19" s="72">
        <f>(Distribution_Matrix!V19) *$AC$19</f>
        <v>0</v>
      </c>
      <c r="W19" s="72">
        <f>(Distribution_Matrix!W19) *$AC$19</f>
        <v>0</v>
      </c>
      <c r="X19" s="72">
        <f>(Distribution_Matrix!X19) *$AC$19</f>
        <v>0</v>
      </c>
      <c r="Y19" s="72">
        <f>(Distribution_Matrix!Y19) *$AC$19</f>
        <v>0</v>
      </c>
      <c r="Z19" s="72">
        <f>(Distribution_Matrix!Z19) *$AC$19</f>
        <v>0</v>
      </c>
      <c r="AA19" s="72">
        <f>(Distribution_Matrix!AA19) *$AC$19</f>
        <v>0</v>
      </c>
      <c r="AB19" s="157">
        <f>(Distribution_Matrix!AB19) *$AC$19</f>
        <v>0</v>
      </c>
      <c r="AC19" s="160">
        <f>Example_Production_A!AT21</f>
        <v>0</v>
      </c>
    </row>
    <row r="20" spans="1:30" ht="27.95" customHeight="1" x14ac:dyDescent="0.45">
      <c r="A20" s="149" t="s">
        <v>78</v>
      </c>
      <c r="B20" s="15" t="s">
        <v>16</v>
      </c>
      <c r="C20" s="72">
        <f>(Distribution_Matrix!C20) *$AC$20</f>
        <v>0</v>
      </c>
      <c r="D20" s="72">
        <f>(Distribution_Matrix!D20) *$AC$20</f>
        <v>0</v>
      </c>
      <c r="E20" s="72">
        <f>(Distribution_Matrix!E20) *$AC$20</f>
        <v>0</v>
      </c>
      <c r="F20" s="72">
        <f>(Distribution_Matrix!F20) *$AC$20</f>
        <v>0</v>
      </c>
      <c r="G20" s="72">
        <f>(Distribution_Matrix!G20) *$AC$20</f>
        <v>0</v>
      </c>
      <c r="H20" s="72">
        <f>(Distribution_Matrix!H20) *$AC$20</f>
        <v>0</v>
      </c>
      <c r="I20" s="72">
        <f>(Distribution_Matrix!I20) *$AC$20</f>
        <v>0</v>
      </c>
      <c r="J20" s="72">
        <f>(Distribution_Matrix!J20) *$AC$20</f>
        <v>0</v>
      </c>
      <c r="K20" s="72">
        <f>(Distribution_Matrix!K20) *$AC$20</f>
        <v>0</v>
      </c>
      <c r="L20" s="72">
        <f>(Distribution_Matrix!L20) *$AC$20</f>
        <v>0</v>
      </c>
      <c r="M20" s="72">
        <f>(Distribution_Matrix!M20) *$AC$20</f>
        <v>0</v>
      </c>
      <c r="N20" s="72">
        <f>(Distribution_Matrix!N20) *$AC$20</f>
        <v>0</v>
      </c>
      <c r="O20" s="72">
        <f>(Distribution_Matrix!O20) *$AC$20</f>
        <v>0</v>
      </c>
      <c r="P20" s="72">
        <f>(Distribution_Matrix!P20) *$AC$20</f>
        <v>0</v>
      </c>
      <c r="Q20" s="72">
        <f>(Distribution_Matrix!Q20) *$AC$20</f>
        <v>0</v>
      </c>
      <c r="R20" s="72">
        <f>(Distribution_Matrix!R20) *$AC$20</f>
        <v>0</v>
      </c>
      <c r="S20" s="72">
        <f>(Distribution_Matrix!S20) *$AC$20</f>
        <v>0</v>
      </c>
      <c r="T20" s="72">
        <f>(Distribution_Matrix!T20) *$AC$20</f>
        <v>0</v>
      </c>
      <c r="U20" s="72">
        <f>(Distribution_Matrix!U20) *$AC$20</f>
        <v>0</v>
      </c>
      <c r="V20" s="72">
        <f>(Distribution_Matrix!V20) *$AC$20</f>
        <v>0</v>
      </c>
      <c r="W20" s="72">
        <f>(Distribution_Matrix!W20) *$AC$20</f>
        <v>0</v>
      </c>
      <c r="X20" s="72">
        <f>(Distribution_Matrix!X20) *$AC$20</f>
        <v>0</v>
      </c>
      <c r="Y20" s="72">
        <f>(Distribution_Matrix!Y20) *$AC$20</f>
        <v>0</v>
      </c>
      <c r="Z20" s="72">
        <f>(Distribution_Matrix!Z20) *$AC$20</f>
        <v>0</v>
      </c>
      <c r="AA20" s="72">
        <f>(Distribution_Matrix!AA20) *$AC$20</f>
        <v>0</v>
      </c>
      <c r="AB20" s="157">
        <f>(Distribution_Matrix!AB20) *$AC$20</f>
        <v>0</v>
      </c>
      <c r="AC20" s="160">
        <f>Example_Production_A!AT22</f>
        <v>0</v>
      </c>
      <c r="AD20" t="s">
        <v>44</v>
      </c>
    </row>
    <row r="21" spans="1:30" ht="27.95" customHeight="1" x14ac:dyDescent="0.45">
      <c r="A21" s="149" t="s">
        <v>79</v>
      </c>
      <c r="B21" s="15" t="s">
        <v>17</v>
      </c>
      <c r="C21" s="72">
        <f>(Distribution_Matrix!C21) *$AC$21</f>
        <v>0</v>
      </c>
      <c r="D21" s="72">
        <f>(Distribution_Matrix!D21) *$AC$21</f>
        <v>0</v>
      </c>
      <c r="E21" s="72">
        <f>(Distribution_Matrix!E21) *$AC$21</f>
        <v>0</v>
      </c>
      <c r="F21" s="72">
        <f>(Distribution_Matrix!F21) *$AC$21</f>
        <v>0</v>
      </c>
      <c r="G21" s="72">
        <f>(Distribution_Matrix!G21) *$AC$21</f>
        <v>0</v>
      </c>
      <c r="H21" s="72">
        <f>(Distribution_Matrix!H21) *$AC$21</f>
        <v>0</v>
      </c>
      <c r="I21" s="72">
        <f>(Distribution_Matrix!I21) *$AC$21</f>
        <v>0</v>
      </c>
      <c r="J21" s="72">
        <f>(Distribution_Matrix!J21) *$AC$21</f>
        <v>0</v>
      </c>
      <c r="K21" s="72">
        <f>(Distribution_Matrix!K21) *$AC$21</f>
        <v>0</v>
      </c>
      <c r="L21" s="72">
        <f>(Distribution_Matrix!L21) *$AC$21</f>
        <v>0</v>
      </c>
      <c r="M21" s="72">
        <f>(Distribution_Matrix!M21) *$AC$21</f>
        <v>0</v>
      </c>
      <c r="N21" s="72">
        <f>(Distribution_Matrix!N21) *$AC$21</f>
        <v>0</v>
      </c>
      <c r="O21" s="72">
        <f>(Distribution_Matrix!O21) *$AC$21</f>
        <v>0</v>
      </c>
      <c r="P21" s="72">
        <f>(Distribution_Matrix!P21) *$AC$21</f>
        <v>0</v>
      </c>
      <c r="Q21" s="72">
        <f>(Distribution_Matrix!Q21) *$AC$21</f>
        <v>0</v>
      </c>
      <c r="R21" s="72">
        <f>(Distribution_Matrix!R21) *$AC$21</f>
        <v>0</v>
      </c>
      <c r="S21" s="72">
        <f>(Distribution_Matrix!S21) *$AC$21</f>
        <v>0</v>
      </c>
      <c r="T21" s="72">
        <f>(Distribution_Matrix!T21) *$AC$21</f>
        <v>0</v>
      </c>
      <c r="U21" s="72">
        <f>(Distribution_Matrix!U21) *$AC$21</f>
        <v>2.5232870638367353</v>
      </c>
      <c r="V21" s="72">
        <f>(Distribution_Matrix!V21) *$AC$21</f>
        <v>10.130630958215907</v>
      </c>
      <c r="W21" s="72">
        <f>(Distribution_Matrix!W21) *$AC$21</f>
        <v>0</v>
      </c>
      <c r="X21" s="72">
        <f>(Distribution_Matrix!X21) *$AC$21</f>
        <v>5.6390096711660717E-2</v>
      </c>
      <c r="Y21" s="72">
        <f>(Distribution_Matrix!Y21) *$AC$21</f>
        <v>3.2795964120583863</v>
      </c>
      <c r="Z21" s="72">
        <f>(Distribution_Matrix!Z21) *$AC$21</f>
        <v>0</v>
      </c>
      <c r="AA21" s="72">
        <f>(Distribution_Matrix!AA21) *$AC$21</f>
        <v>0</v>
      </c>
      <c r="AB21" s="157">
        <f>(Distribution_Matrix!AB21) *$AC$21</f>
        <v>0</v>
      </c>
      <c r="AC21" s="160">
        <f>Example_Production_A!AT23</f>
        <v>15.989904530822688</v>
      </c>
    </row>
    <row r="22" spans="1:30" ht="27.95" customHeight="1" x14ac:dyDescent="0.45">
      <c r="A22" s="149" t="s">
        <v>80</v>
      </c>
      <c r="B22" s="15" t="s">
        <v>4</v>
      </c>
      <c r="C22" s="72">
        <f>(Distribution_Matrix!C22) *$AC$22</f>
        <v>0</v>
      </c>
      <c r="D22" s="72">
        <f>(Distribution_Matrix!D22) *$AC$22</f>
        <v>0</v>
      </c>
      <c r="E22" s="72">
        <f>(Distribution_Matrix!E22) *$AC$22</f>
        <v>0</v>
      </c>
      <c r="F22" s="72">
        <f>(Distribution_Matrix!F22) *$AC$22</f>
        <v>0</v>
      </c>
      <c r="G22" s="72">
        <f>(Distribution_Matrix!G22) *$AC$22</f>
        <v>0</v>
      </c>
      <c r="H22" s="72">
        <f>(Distribution_Matrix!H22) *$AC$22</f>
        <v>0</v>
      </c>
      <c r="I22" s="72">
        <f>(Distribution_Matrix!I22) *$AC$22</f>
        <v>0</v>
      </c>
      <c r="J22" s="72">
        <f>(Distribution_Matrix!J22) *$AC$22</f>
        <v>0</v>
      </c>
      <c r="K22" s="72">
        <f>(Distribution_Matrix!K22) *$AC$22</f>
        <v>0</v>
      </c>
      <c r="L22" s="72">
        <f>(Distribution_Matrix!L22) *$AC$22</f>
        <v>0</v>
      </c>
      <c r="M22" s="72">
        <f>(Distribution_Matrix!M22) *$AC$22</f>
        <v>0</v>
      </c>
      <c r="N22" s="72">
        <f>(Distribution_Matrix!N22) *$AC$22</f>
        <v>0</v>
      </c>
      <c r="O22" s="72">
        <f>(Distribution_Matrix!O22) *$AC$22</f>
        <v>0</v>
      </c>
      <c r="P22" s="72">
        <f>(Distribution_Matrix!P22) *$AC$22</f>
        <v>0</v>
      </c>
      <c r="Q22" s="72">
        <f>(Distribution_Matrix!Q22) *$AC$22</f>
        <v>0</v>
      </c>
      <c r="R22" s="72">
        <f>(Distribution_Matrix!R22) *$AC$22</f>
        <v>0</v>
      </c>
      <c r="S22" s="72">
        <f>(Distribution_Matrix!S22) *$AC$22</f>
        <v>0</v>
      </c>
      <c r="T22" s="72">
        <f>(Distribution_Matrix!T22) *$AC$22</f>
        <v>0</v>
      </c>
      <c r="U22" s="72">
        <f>(Distribution_Matrix!U22) *$AC$22</f>
        <v>0</v>
      </c>
      <c r="V22" s="72">
        <f>(Distribution_Matrix!V22) *$AC$22</f>
        <v>0</v>
      </c>
      <c r="W22" s="72">
        <f>(Distribution_Matrix!W22) *$AC$22</f>
        <v>0</v>
      </c>
      <c r="X22" s="72">
        <f>(Distribution_Matrix!X22) *$AC$22</f>
        <v>0</v>
      </c>
      <c r="Y22" s="72">
        <f>(Distribution_Matrix!Y22) *$AC$22</f>
        <v>0</v>
      </c>
      <c r="Z22" s="72">
        <f>(Distribution_Matrix!Z22) *$AC$22</f>
        <v>0</v>
      </c>
      <c r="AA22" s="72">
        <f>(Distribution_Matrix!AA22) *$AC$22</f>
        <v>0</v>
      </c>
      <c r="AB22" s="157">
        <f>(Distribution_Matrix!AB22) *$AC$22</f>
        <v>0</v>
      </c>
      <c r="AC22" s="160">
        <f>Example_Production_A!AT24</f>
        <v>0</v>
      </c>
    </row>
    <row r="23" spans="1:30" ht="27.95" customHeight="1" x14ac:dyDescent="0.45">
      <c r="A23" s="149" t="s">
        <v>81</v>
      </c>
      <c r="B23" s="15" t="s">
        <v>18</v>
      </c>
      <c r="C23" s="72">
        <f>(Distribution_Matrix!C23) *$AC$23</f>
        <v>0</v>
      </c>
      <c r="D23" s="72">
        <f>(Distribution_Matrix!D23) *$AC$23</f>
        <v>0</v>
      </c>
      <c r="E23" s="72">
        <f>(Distribution_Matrix!E23) *$AC$23</f>
        <v>0</v>
      </c>
      <c r="F23" s="72">
        <f>(Distribution_Matrix!F23) *$AC$23</f>
        <v>0</v>
      </c>
      <c r="G23" s="72">
        <f>(Distribution_Matrix!G23) *$AC$23</f>
        <v>0</v>
      </c>
      <c r="H23" s="72">
        <f>(Distribution_Matrix!H23) *$AC$23</f>
        <v>0</v>
      </c>
      <c r="I23" s="72">
        <f>(Distribution_Matrix!I23) *$AC$23</f>
        <v>0</v>
      </c>
      <c r="J23" s="72">
        <f>(Distribution_Matrix!J23) *$AC$23</f>
        <v>0</v>
      </c>
      <c r="K23" s="72">
        <f>(Distribution_Matrix!K23) *$AC$23</f>
        <v>0</v>
      </c>
      <c r="L23" s="72">
        <f>(Distribution_Matrix!L23) *$AC$23</f>
        <v>0</v>
      </c>
      <c r="M23" s="72">
        <f>(Distribution_Matrix!M23) *$AC$23</f>
        <v>0</v>
      </c>
      <c r="N23" s="72">
        <f>(Distribution_Matrix!N23) *$AC$23</f>
        <v>0</v>
      </c>
      <c r="O23" s="72">
        <f>(Distribution_Matrix!O23) *$AC$23</f>
        <v>0</v>
      </c>
      <c r="P23" s="72">
        <f>(Distribution_Matrix!P23) *$AC$23</f>
        <v>0</v>
      </c>
      <c r="Q23" s="72">
        <f>(Distribution_Matrix!Q23) *$AC$23</f>
        <v>0</v>
      </c>
      <c r="R23" s="72">
        <f>(Distribution_Matrix!R23) *$AC$23</f>
        <v>0</v>
      </c>
      <c r="S23" s="72">
        <f>(Distribution_Matrix!S23) *$AC$23</f>
        <v>0</v>
      </c>
      <c r="T23" s="72">
        <f>(Distribution_Matrix!T23) *$AC$23</f>
        <v>0</v>
      </c>
      <c r="U23" s="72">
        <f>(Distribution_Matrix!U23) *$AC$23</f>
        <v>0</v>
      </c>
      <c r="V23" s="72">
        <f>(Distribution_Matrix!V23) *$AC$23</f>
        <v>0</v>
      </c>
      <c r="W23" s="72">
        <f>(Distribution_Matrix!W23) *$AC$23</f>
        <v>0</v>
      </c>
      <c r="X23" s="72">
        <f>(Distribution_Matrix!X23) *$AC$23</f>
        <v>0</v>
      </c>
      <c r="Y23" s="72">
        <f>(Distribution_Matrix!Y23) *$AC$23</f>
        <v>0</v>
      </c>
      <c r="Z23" s="72">
        <f>(Distribution_Matrix!Z23) *$AC$23</f>
        <v>0</v>
      </c>
      <c r="AA23" s="72">
        <f>(Distribution_Matrix!AA23) *$AC$23</f>
        <v>0</v>
      </c>
      <c r="AB23" s="157">
        <f>(Distribution_Matrix!AB23) *$AC$23</f>
        <v>0</v>
      </c>
      <c r="AC23" s="160">
        <f>Example_Production_A!AT25</f>
        <v>0</v>
      </c>
    </row>
    <row r="24" spans="1:30" ht="27.95" customHeight="1" x14ac:dyDescent="0.45">
      <c r="A24" s="149" t="s">
        <v>82</v>
      </c>
      <c r="B24" s="15" t="s">
        <v>6</v>
      </c>
      <c r="C24" s="72">
        <f>(Distribution_Matrix!C24) *$AC$24</f>
        <v>0</v>
      </c>
      <c r="D24" s="72">
        <f>(Distribution_Matrix!D24) *$AC$24</f>
        <v>0</v>
      </c>
      <c r="E24" s="72">
        <f>(Distribution_Matrix!E24) *$AC$24</f>
        <v>0</v>
      </c>
      <c r="F24" s="72">
        <f>(Distribution_Matrix!F24) *$AC$24</f>
        <v>0</v>
      </c>
      <c r="G24" s="72">
        <f>(Distribution_Matrix!G24) *$AC$24</f>
        <v>0</v>
      </c>
      <c r="H24" s="72">
        <f>(Distribution_Matrix!H24) *$AC$24</f>
        <v>0</v>
      </c>
      <c r="I24" s="72">
        <f>(Distribution_Matrix!I24) *$AC$24</f>
        <v>0</v>
      </c>
      <c r="J24" s="72">
        <f>(Distribution_Matrix!J24) *$AC$24</f>
        <v>0</v>
      </c>
      <c r="K24" s="72">
        <f>(Distribution_Matrix!K24) *$AC$24</f>
        <v>0</v>
      </c>
      <c r="L24" s="72">
        <f>(Distribution_Matrix!L24) *$AC$24</f>
        <v>0</v>
      </c>
      <c r="M24" s="72">
        <f>(Distribution_Matrix!M24) *$AC$24</f>
        <v>0</v>
      </c>
      <c r="N24" s="72">
        <f>(Distribution_Matrix!N24) *$AC$24</f>
        <v>0</v>
      </c>
      <c r="O24" s="72">
        <f>(Distribution_Matrix!O24) *$AC$24</f>
        <v>0</v>
      </c>
      <c r="P24" s="72">
        <f>(Distribution_Matrix!P24) *$AC$24</f>
        <v>0</v>
      </c>
      <c r="Q24" s="72">
        <f>(Distribution_Matrix!Q24) *$AC$24</f>
        <v>0</v>
      </c>
      <c r="R24" s="72">
        <f>(Distribution_Matrix!R24) *$AC$24</f>
        <v>0</v>
      </c>
      <c r="S24" s="72">
        <f>(Distribution_Matrix!S24) *$AC$24</f>
        <v>0</v>
      </c>
      <c r="T24" s="72">
        <f>(Distribution_Matrix!T24) *$AC$24</f>
        <v>0</v>
      </c>
      <c r="U24" s="72">
        <f>(Distribution_Matrix!U24) *$AC$24</f>
        <v>0</v>
      </c>
      <c r="V24" s="72">
        <f>(Distribution_Matrix!V24) *$AC$24</f>
        <v>0</v>
      </c>
      <c r="W24" s="72">
        <f>(Distribution_Matrix!W24) *$AC$24</f>
        <v>0</v>
      </c>
      <c r="X24" s="72">
        <f>(Distribution_Matrix!X24) *$AC$24</f>
        <v>0</v>
      </c>
      <c r="Y24" s="72">
        <f>(Distribution_Matrix!Y24) *$AC$24</f>
        <v>0</v>
      </c>
      <c r="Z24" s="72">
        <f>(Distribution_Matrix!Z24) *$AC$24</f>
        <v>0</v>
      </c>
      <c r="AA24" s="72">
        <f>(Distribution_Matrix!AA24) *$AC$24</f>
        <v>0</v>
      </c>
      <c r="AB24" s="157">
        <f>(Distribution_Matrix!AB24) *$AC$24</f>
        <v>0</v>
      </c>
      <c r="AC24" s="160">
        <f>Example_Production_A!AT26</f>
        <v>0</v>
      </c>
    </row>
    <row r="25" spans="1:30" ht="27.95" customHeight="1" x14ac:dyDescent="0.45">
      <c r="A25" s="149" t="s">
        <v>83</v>
      </c>
      <c r="B25" s="15" t="s">
        <v>7</v>
      </c>
      <c r="C25" s="72">
        <f>(Distribution_Matrix!C25) *$AC$25</f>
        <v>0</v>
      </c>
      <c r="D25" s="72">
        <f>(Distribution_Matrix!D25) *$AC$25</f>
        <v>0</v>
      </c>
      <c r="E25" s="72">
        <f>(Distribution_Matrix!E25) *$AC$25</f>
        <v>0</v>
      </c>
      <c r="F25" s="72">
        <f>(Distribution_Matrix!F25) *$AC$25</f>
        <v>0</v>
      </c>
      <c r="G25" s="72">
        <f>(Distribution_Matrix!G25) *$AC$25</f>
        <v>0</v>
      </c>
      <c r="H25" s="72">
        <f>(Distribution_Matrix!H25) *$AC$25</f>
        <v>0</v>
      </c>
      <c r="I25" s="72">
        <f>(Distribution_Matrix!I25) *$AC$25</f>
        <v>0</v>
      </c>
      <c r="J25" s="72">
        <f>(Distribution_Matrix!J25) *$AC$25</f>
        <v>0</v>
      </c>
      <c r="K25" s="72">
        <f>(Distribution_Matrix!K25) *$AC$25</f>
        <v>0</v>
      </c>
      <c r="L25" s="72">
        <f>(Distribution_Matrix!L25) *$AC$25</f>
        <v>0</v>
      </c>
      <c r="M25" s="72">
        <f>(Distribution_Matrix!M25) *$AC$25</f>
        <v>0</v>
      </c>
      <c r="N25" s="72">
        <f>(Distribution_Matrix!N25) *$AC$25</f>
        <v>0</v>
      </c>
      <c r="O25" s="72">
        <f>(Distribution_Matrix!O25) *$AC$25</f>
        <v>0</v>
      </c>
      <c r="P25" s="72">
        <f>(Distribution_Matrix!P25) *$AC$25</f>
        <v>0</v>
      </c>
      <c r="Q25" s="72">
        <f>(Distribution_Matrix!Q25) *$AC$25</f>
        <v>0</v>
      </c>
      <c r="R25" s="72">
        <f>(Distribution_Matrix!R25) *$AC$25</f>
        <v>0</v>
      </c>
      <c r="S25" s="72">
        <f>(Distribution_Matrix!S25) *$AC$25</f>
        <v>0</v>
      </c>
      <c r="T25" s="72">
        <f>(Distribution_Matrix!T25) *$AC$25</f>
        <v>0</v>
      </c>
      <c r="U25" s="72">
        <f>(Distribution_Matrix!U25) *$AC$25</f>
        <v>0</v>
      </c>
      <c r="V25" s="72">
        <f>(Distribution_Matrix!V25) *$AC$25</f>
        <v>0</v>
      </c>
      <c r="W25" s="72">
        <f>(Distribution_Matrix!W25) *$AC$25</f>
        <v>0</v>
      </c>
      <c r="X25" s="72">
        <f>(Distribution_Matrix!X25) *$AC$25</f>
        <v>0</v>
      </c>
      <c r="Y25" s="72">
        <f>(Distribution_Matrix!Y25) *$AC$25</f>
        <v>0</v>
      </c>
      <c r="Z25" s="72">
        <f>(Distribution_Matrix!Z25) *$AC$25</f>
        <v>0</v>
      </c>
      <c r="AA25" s="72">
        <f>(Distribution_Matrix!AA25) *$AC$25</f>
        <v>0</v>
      </c>
      <c r="AB25" s="157">
        <f>(Distribution_Matrix!AB25) *$AC$25</f>
        <v>0</v>
      </c>
      <c r="AC25" s="160">
        <f>Example_Production_A!AT27</f>
        <v>0</v>
      </c>
    </row>
    <row r="26" spans="1:30" ht="27.95" customHeight="1" x14ac:dyDescent="0.45">
      <c r="A26" s="149" t="s">
        <v>84</v>
      </c>
      <c r="B26" s="15" t="s">
        <v>9</v>
      </c>
      <c r="C26" s="72">
        <f>(Distribution_Matrix!C26) *$AC$26</f>
        <v>0</v>
      </c>
      <c r="D26" s="72">
        <f>(Distribution_Matrix!D26) *$AC$26</f>
        <v>0</v>
      </c>
      <c r="E26" s="72">
        <f>(Distribution_Matrix!E26) *$AC$26</f>
        <v>0</v>
      </c>
      <c r="F26" s="72">
        <f>(Distribution_Matrix!F26) *$AC$26</f>
        <v>0</v>
      </c>
      <c r="G26" s="72">
        <f>(Distribution_Matrix!G26) *$AC$26</f>
        <v>0</v>
      </c>
      <c r="H26" s="72">
        <f>(Distribution_Matrix!H26) *$AC$26</f>
        <v>0</v>
      </c>
      <c r="I26" s="72">
        <f>(Distribution_Matrix!I26) *$AC$26</f>
        <v>0</v>
      </c>
      <c r="J26" s="72">
        <f>(Distribution_Matrix!J26) *$AC$26</f>
        <v>0</v>
      </c>
      <c r="K26" s="72">
        <f>(Distribution_Matrix!K26) *$AC$26</f>
        <v>0</v>
      </c>
      <c r="L26" s="72">
        <f>(Distribution_Matrix!L26) *$AC$26</f>
        <v>0</v>
      </c>
      <c r="M26" s="72">
        <f>(Distribution_Matrix!M26) *$AC$26</f>
        <v>0</v>
      </c>
      <c r="N26" s="72">
        <f>(Distribution_Matrix!N26) *$AC$26</f>
        <v>0</v>
      </c>
      <c r="O26" s="72">
        <f>(Distribution_Matrix!O26) *$AC$26</f>
        <v>0</v>
      </c>
      <c r="P26" s="72">
        <f>(Distribution_Matrix!P26) *$AC$26</f>
        <v>0</v>
      </c>
      <c r="Q26" s="72">
        <f>(Distribution_Matrix!Q26) *$AC$26</f>
        <v>0</v>
      </c>
      <c r="R26" s="72">
        <f>(Distribution_Matrix!R26) *$AC$26</f>
        <v>0</v>
      </c>
      <c r="S26" s="72">
        <f>(Distribution_Matrix!S26) *$AC$26</f>
        <v>0</v>
      </c>
      <c r="T26" s="72">
        <f>(Distribution_Matrix!T26) *$AC$26</f>
        <v>0</v>
      </c>
      <c r="U26" s="72">
        <f>(Distribution_Matrix!U26) *$AC$26</f>
        <v>0</v>
      </c>
      <c r="V26" s="72">
        <f>(Distribution_Matrix!V26) *$AC$26</f>
        <v>0</v>
      </c>
      <c r="W26" s="72">
        <f>(Distribution_Matrix!W26) *$AC$26</f>
        <v>0</v>
      </c>
      <c r="X26" s="72">
        <f>(Distribution_Matrix!X26) *$AC$26</f>
        <v>0</v>
      </c>
      <c r="Y26" s="72">
        <f>(Distribution_Matrix!Y26) *$AC$26</f>
        <v>0</v>
      </c>
      <c r="Z26" s="72">
        <f>(Distribution_Matrix!Z26) *$AC$26</f>
        <v>0</v>
      </c>
      <c r="AA26" s="72">
        <f>(Distribution_Matrix!AA26) *$AC$26</f>
        <v>0</v>
      </c>
      <c r="AB26" s="157">
        <f>(Distribution_Matrix!AB26) *$AC$26</f>
        <v>0</v>
      </c>
      <c r="AC26" s="160">
        <f>Example_Production_A!AT28</f>
        <v>0</v>
      </c>
    </row>
    <row r="27" spans="1:30" ht="27.95" customHeight="1" x14ac:dyDescent="0.45">
      <c r="A27" s="149" t="s">
        <v>85</v>
      </c>
      <c r="B27" s="15" t="s">
        <v>10</v>
      </c>
      <c r="C27" s="72">
        <f>(Distribution_Matrix!C27) *$AC$27</f>
        <v>0</v>
      </c>
      <c r="D27" s="72">
        <f>(Distribution_Matrix!D27) *$AC$27</f>
        <v>0</v>
      </c>
      <c r="E27" s="72">
        <f>(Distribution_Matrix!E27) *$AC$27</f>
        <v>0</v>
      </c>
      <c r="F27" s="72">
        <f>(Distribution_Matrix!F27) *$AC$27</f>
        <v>0</v>
      </c>
      <c r="G27" s="72">
        <f>(Distribution_Matrix!G27) *$AC$27</f>
        <v>0</v>
      </c>
      <c r="H27" s="72">
        <f>(Distribution_Matrix!H27) *$AC$27</f>
        <v>0</v>
      </c>
      <c r="I27" s="72">
        <f>(Distribution_Matrix!I27) *$AC$27</f>
        <v>0</v>
      </c>
      <c r="J27" s="72">
        <f>(Distribution_Matrix!J27) *$AC$27</f>
        <v>0</v>
      </c>
      <c r="K27" s="72">
        <f>(Distribution_Matrix!K27) *$AC$27</f>
        <v>0</v>
      </c>
      <c r="L27" s="72">
        <f>(Distribution_Matrix!L27) *$AC$27</f>
        <v>0</v>
      </c>
      <c r="M27" s="72">
        <f>(Distribution_Matrix!M27) *$AC$27</f>
        <v>0</v>
      </c>
      <c r="N27" s="72">
        <f>(Distribution_Matrix!N27) *$AC$27</f>
        <v>0</v>
      </c>
      <c r="O27" s="72">
        <f>(Distribution_Matrix!O27) *$AC$27</f>
        <v>0</v>
      </c>
      <c r="P27" s="72">
        <f>(Distribution_Matrix!P27) *$AC$27</f>
        <v>0</v>
      </c>
      <c r="Q27" s="72">
        <f>(Distribution_Matrix!Q27) *$AC$27</f>
        <v>0</v>
      </c>
      <c r="R27" s="72">
        <f>(Distribution_Matrix!R27) *$AC$27</f>
        <v>0</v>
      </c>
      <c r="S27" s="72">
        <f>(Distribution_Matrix!S27) *$AC$27</f>
        <v>0</v>
      </c>
      <c r="T27" s="72">
        <f>(Distribution_Matrix!T27) *$AC$27</f>
        <v>0</v>
      </c>
      <c r="U27" s="72">
        <f>(Distribution_Matrix!U27) *$AC$27</f>
        <v>0</v>
      </c>
      <c r="V27" s="72">
        <f>(Distribution_Matrix!V27) *$AC$27</f>
        <v>0</v>
      </c>
      <c r="W27" s="72">
        <f>(Distribution_Matrix!W27) *$AC$27</f>
        <v>0</v>
      </c>
      <c r="X27" s="72">
        <f>(Distribution_Matrix!X27) *$AC$27</f>
        <v>0</v>
      </c>
      <c r="Y27" s="72">
        <f>(Distribution_Matrix!Y27) *$AC$27</f>
        <v>0</v>
      </c>
      <c r="Z27" s="72">
        <f>(Distribution_Matrix!Z27) *$AC$27</f>
        <v>0</v>
      </c>
      <c r="AA27" s="72">
        <f>(Distribution_Matrix!AA27) *$AC$27</f>
        <v>0</v>
      </c>
      <c r="AB27" s="157">
        <f>(Distribution_Matrix!AB27) *$AC$27</f>
        <v>0</v>
      </c>
      <c r="AC27" s="160">
        <f>Example_Production_A!AT29</f>
        <v>0</v>
      </c>
    </row>
    <row r="28" spans="1:30" ht="27.95" customHeight="1" x14ac:dyDescent="0.45">
      <c r="A28" s="149" t="s">
        <v>86</v>
      </c>
      <c r="B28" s="15" t="s">
        <v>19</v>
      </c>
      <c r="C28" s="72">
        <f>(Distribution_Matrix!C28) *$AC$28</f>
        <v>0</v>
      </c>
      <c r="D28" s="72">
        <f>(Distribution_Matrix!D28) *$AC$28</f>
        <v>0</v>
      </c>
      <c r="E28" s="72">
        <f>(Distribution_Matrix!E28) *$AC$28</f>
        <v>0</v>
      </c>
      <c r="F28" s="72">
        <f>(Distribution_Matrix!F28) *$AC$28</f>
        <v>0</v>
      </c>
      <c r="G28" s="72">
        <f>(Distribution_Matrix!G28) *$AC$28</f>
        <v>0</v>
      </c>
      <c r="H28" s="72">
        <f>(Distribution_Matrix!H28) *$AC$28</f>
        <v>0</v>
      </c>
      <c r="I28" s="72">
        <f>(Distribution_Matrix!I28) *$AC$28</f>
        <v>0</v>
      </c>
      <c r="J28" s="72">
        <f>(Distribution_Matrix!J28) *$AC$28</f>
        <v>0</v>
      </c>
      <c r="K28" s="72">
        <f>(Distribution_Matrix!K28) *$AC$28</f>
        <v>0</v>
      </c>
      <c r="L28" s="72">
        <f>(Distribution_Matrix!L28) *$AC$28</f>
        <v>0</v>
      </c>
      <c r="M28" s="72">
        <f>(Distribution_Matrix!M28) *$AC$28</f>
        <v>0</v>
      </c>
      <c r="N28" s="72">
        <f>(Distribution_Matrix!N28) *$AC$28</f>
        <v>0</v>
      </c>
      <c r="O28" s="72">
        <f>(Distribution_Matrix!O28) *$AC$28</f>
        <v>0</v>
      </c>
      <c r="P28" s="72">
        <f>(Distribution_Matrix!P28) *$AC$28</f>
        <v>0</v>
      </c>
      <c r="Q28" s="72">
        <f>(Distribution_Matrix!Q28) *$AC$28</f>
        <v>0</v>
      </c>
      <c r="R28" s="72">
        <f>(Distribution_Matrix!R28) *$AC$28</f>
        <v>0</v>
      </c>
      <c r="S28" s="72">
        <f>(Distribution_Matrix!S28) *$AC$28</f>
        <v>0</v>
      </c>
      <c r="T28" s="72">
        <f>(Distribution_Matrix!T28) *$AC$28</f>
        <v>0</v>
      </c>
      <c r="U28" s="72">
        <f>(Distribution_Matrix!U28) *$AC$28</f>
        <v>0</v>
      </c>
      <c r="V28" s="72">
        <f>(Distribution_Matrix!V28) *$AC$28</f>
        <v>0</v>
      </c>
      <c r="W28" s="72">
        <f>(Distribution_Matrix!W28) *$AC$28</f>
        <v>0</v>
      </c>
      <c r="X28" s="72">
        <f>(Distribution_Matrix!X28) *$AC$28</f>
        <v>0</v>
      </c>
      <c r="Y28" s="72">
        <f>(Distribution_Matrix!Y28) *$AC$28</f>
        <v>0</v>
      </c>
      <c r="Z28" s="72">
        <f>(Distribution_Matrix!Z28) *$AC$28</f>
        <v>0</v>
      </c>
      <c r="AA28" s="72">
        <f>(Distribution_Matrix!AA28) *$AC$28</f>
        <v>0</v>
      </c>
      <c r="AB28" s="157">
        <f>(Distribution_Matrix!AB28) *$AC$28</f>
        <v>0</v>
      </c>
      <c r="AC28" s="160">
        <f>Example_Production_A!AT30</f>
        <v>0</v>
      </c>
    </row>
    <row r="29" spans="1:30" ht="27.95" customHeight="1" thickBot="1" x14ac:dyDescent="0.5">
      <c r="A29" s="150" t="s">
        <v>87</v>
      </c>
      <c r="B29" s="151" t="s">
        <v>16</v>
      </c>
      <c r="C29" s="95">
        <f>(Distribution_Matrix!C29) *$AC$29</f>
        <v>0</v>
      </c>
      <c r="D29" s="95">
        <f>(Distribution_Matrix!D29) *$AC$29</f>
        <v>0</v>
      </c>
      <c r="E29" s="95">
        <f>(Distribution_Matrix!E29) *$AC$29</f>
        <v>0</v>
      </c>
      <c r="F29" s="95">
        <f>(Distribution_Matrix!F29) *$AC$29</f>
        <v>0</v>
      </c>
      <c r="G29" s="95">
        <f>(Distribution_Matrix!G29) *$AC$29</f>
        <v>0</v>
      </c>
      <c r="H29" s="95">
        <f>(Distribution_Matrix!H29) *$AC$29</f>
        <v>0</v>
      </c>
      <c r="I29" s="95">
        <f>(Distribution_Matrix!I29) *$AC$29</f>
        <v>0</v>
      </c>
      <c r="J29" s="95">
        <f>(Distribution_Matrix!J29) *$AC$29</f>
        <v>0</v>
      </c>
      <c r="K29" s="95">
        <f>(Distribution_Matrix!K29) *$AC$29</f>
        <v>0</v>
      </c>
      <c r="L29" s="95">
        <f>(Distribution_Matrix!L29) *$AC$29</f>
        <v>0</v>
      </c>
      <c r="M29" s="95">
        <f>(Distribution_Matrix!M29) *$AC$29</f>
        <v>0</v>
      </c>
      <c r="N29" s="95">
        <f>(Distribution_Matrix!N29) *$AC$29</f>
        <v>0</v>
      </c>
      <c r="O29" s="95">
        <f>(Distribution_Matrix!O29) *$AC$29</f>
        <v>0</v>
      </c>
      <c r="P29" s="95">
        <f>(Distribution_Matrix!P29) *$AC$29</f>
        <v>0</v>
      </c>
      <c r="Q29" s="95">
        <f>(Distribution_Matrix!Q29) *$AC$29</f>
        <v>0</v>
      </c>
      <c r="R29" s="95">
        <f>(Distribution_Matrix!R29) *$AC$29</f>
        <v>0</v>
      </c>
      <c r="S29" s="95">
        <f>(Distribution_Matrix!S29) *$AC$29</f>
        <v>0</v>
      </c>
      <c r="T29" s="95">
        <f>(Distribution_Matrix!T29) *$AC$29</f>
        <v>0</v>
      </c>
      <c r="U29" s="95">
        <f>(Distribution_Matrix!U29) *$AC$29</f>
        <v>0</v>
      </c>
      <c r="V29" s="95">
        <f>(Distribution_Matrix!V29) *$AC$29</f>
        <v>0</v>
      </c>
      <c r="W29" s="95">
        <f>(Distribution_Matrix!W29) *$AC$29</f>
        <v>0</v>
      </c>
      <c r="X29" s="95">
        <f>(Distribution_Matrix!X29) *$AC$29</f>
        <v>0</v>
      </c>
      <c r="Y29" s="95">
        <f>(Distribution_Matrix!Y29) *$AC$29</f>
        <v>0</v>
      </c>
      <c r="Z29" s="95">
        <f>(Distribution_Matrix!Z29) *$AC$29</f>
        <v>0</v>
      </c>
      <c r="AA29" s="95">
        <f>(Distribution_Matrix!AA29) *$AC$29</f>
        <v>0</v>
      </c>
      <c r="AB29" s="158">
        <f>(Distribution_Matrix!AB29) *$AC$29</f>
        <v>0</v>
      </c>
      <c r="AC29" s="160">
        <f>Example_Production_A!AT31</f>
        <v>0</v>
      </c>
    </row>
    <row r="30" spans="1:30" ht="14.65" thickBot="1" x14ac:dyDescent="0.5">
      <c r="AB30" s="83" t="s">
        <v>94</v>
      </c>
      <c r="AC30" s="161">
        <f>SUM(AC4:AC29)</f>
        <v>168.46463030571934</v>
      </c>
    </row>
  </sheetData>
  <conditionalFormatting sqref="C4:AB29">
    <cfRule type="cellIs" dxfId="20" priority="1" operator="greater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BACF-04AD-406E-984E-94C2B949B04A}">
  <sheetPr>
    <tabColor theme="7" tint="0.39997558519241921"/>
  </sheetPr>
  <dimension ref="A1:AE29"/>
  <sheetViews>
    <sheetView topLeftCell="B1" workbookViewId="0">
      <selection activeCell="B6" sqref="B6"/>
    </sheetView>
  </sheetViews>
  <sheetFormatPr baseColWidth="10" defaultColWidth="9.06640625" defaultRowHeight="14.25" x14ac:dyDescent="0.45"/>
  <cols>
    <col min="1" max="2" width="15" customWidth="1"/>
    <col min="3" max="3" width="22.59765625" customWidth="1"/>
    <col min="4" max="29" width="10.73046875" customWidth="1"/>
    <col min="30" max="30" width="14.86328125" customWidth="1"/>
  </cols>
  <sheetData>
    <row r="1" spans="1:31" ht="14.65" thickBot="1" x14ac:dyDescent="0.5">
      <c r="B1" t="s">
        <v>126</v>
      </c>
    </row>
    <row r="2" spans="1:31" ht="28.5" x14ac:dyDescent="0.45">
      <c r="B2" s="60"/>
      <c r="C2" s="142" t="s">
        <v>89</v>
      </c>
      <c r="D2" s="143" t="s">
        <v>62</v>
      </c>
      <c r="E2" s="144" t="s">
        <v>63</v>
      </c>
      <c r="F2" s="144" t="s">
        <v>64</v>
      </c>
      <c r="G2" s="144" t="s">
        <v>65</v>
      </c>
      <c r="H2" s="144" t="s">
        <v>66</v>
      </c>
      <c r="I2" s="144" t="s">
        <v>67</v>
      </c>
      <c r="J2" s="144" t="s">
        <v>68</v>
      </c>
      <c r="K2" s="144" t="s">
        <v>69</v>
      </c>
      <c r="L2" s="144" t="s">
        <v>70</v>
      </c>
      <c r="M2" s="144" t="s">
        <v>71</v>
      </c>
      <c r="N2" s="144" t="s">
        <v>72</v>
      </c>
      <c r="O2" s="144" t="s">
        <v>73</v>
      </c>
      <c r="P2" s="144" t="s">
        <v>74</v>
      </c>
      <c r="Q2" s="144" t="s">
        <v>75</v>
      </c>
      <c r="R2" s="144" t="s">
        <v>76</v>
      </c>
      <c r="S2" s="144" t="s">
        <v>77</v>
      </c>
      <c r="T2" s="144" t="s">
        <v>78</v>
      </c>
      <c r="U2" s="144" t="s">
        <v>79</v>
      </c>
      <c r="V2" s="144" t="s">
        <v>80</v>
      </c>
      <c r="W2" s="144" t="s">
        <v>81</v>
      </c>
      <c r="X2" s="144" t="s">
        <v>82</v>
      </c>
      <c r="Y2" s="144" t="s">
        <v>83</v>
      </c>
      <c r="Z2" s="144" t="s">
        <v>84</v>
      </c>
      <c r="AA2" s="144" t="s">
        <v>85</v>
      </c>
      <c r="AB2" s="144" t="s">
        <v>86</v>
      </c>
      <c r="AC2" s="145" t="s">
        <v>87</v>
      </c>
      <c r="AE2" s="6"/>
    </row>
    <row r="3" spans="1:31" ht="52.5" x14ac:dyDescent="0.45">
      <c r="A3" s="90"/>
      <c r="B3" s="146" t="s">
        <v>109</v>
      </c>
      <c r="C3" s="77" t="s">
        <v>90</v>
      </c>
      <c r="D3" s="162" t="s">
        <v>0</v>
      </c>
      <c r="E3" s="97" t="s">
        <v>1</v>
      </c>
      <c r="F3" s="97" t="s">
        <v>2</v>
      </c>
      <c r="G3" s="97" t="s">
        <v>3</v>
      </c>
      <c r="H3" s="97" t="s">
        <v>4</v>
      </c>
      <c r="I3" s="97" t="s">
        <v>5</v>
      </c>
      <c r="J3" s="97" t="s">
        <v>6</v>
      </c>
      <c r="K3" s="97" t="s">
        <v>7</v>
      </c>
      <c r="L3" s="97" t="s">
        <v>8</v>
      </c>
      <c r="M3" s="97" t="s">
        <v>9</v>
      </c>
      <c r="N3" s="97" t="s">
        <v>10</v>
      </c>
      <c r="O3" s="97" t="s">
        <v>11</v>
      </c>
      <c r="P3" s="97" t="s">
        <v>12</v>
      </c>
      <c r="Q3" s="97" t="s">
        <v>13</v>
      </c>
      <c r="R3" s="97" t="s">
        <v>14</v>
      </c>
      <c r="S3" s="97" t="s">
        <v>15</v>
      </c>
      <c r="T3" s="97" t="s">
        <v>16</v>
      </c>
      <c r="U3" s="97" t="s">
        <v>17</v>
      </c>
      <c r="V3" s="97" t="s">
        <v>4</v>
      </c>
      <c r="W3" s="97" t="s">
        <v>18</v>
      </c>
      <c r="X3" s="97" t="s">
        <v>6</v>
      </c>
      <c r="Y3" s="97" t="s">
        <v>7</v>
      </c>
      <c r="Z3" s="97" t="s">
        <v>9</v>
      </c>
      <c r="AA3" s="97" t="s">
        <v>10</v>
      </c>
      <c r="AB3" s="97" t="s">
        <v>19</v>
      </c>
      <c r="AC3" s="99" t="s">
        <v>16</v>
      </c>
      <c r="AD3" s="91"/>
    </row>
    <row r="4" spans="1:31" ht="27.95" customHeight="1" x14ac:dyDescent="0.45">
      <c r="A4" t="s">
        <v>102</v>
      </c>
      <c r="B4" s="23">
        <f>Example_Distance_Matrix!B3</f>
        <v>0</v>
      </c>
      <c r="C4" s="11" t="s">
        <v>99</v>
      </c>
      <c r="D4" s="72">
        <f>1/EXP(B4*Alphas!C$2)</f>
        <v>1</v>
      </c>
      <c r="E4" s="72">
        <f>1/EXP($B$4*Alphas!D$2)</f>
        <v>1</v>
      </c>
      <c r="F4" s="72">
        <f>1/EXP($B$4*Alphas!E$2)</f>
        <v>1</v>
      </c>
      <c r="G4" s="72">
        <f>1/EXP($B$4*Alphas!F$2)</f>
        <v>1</v>
      </c>
      <c r="H4" s="72">
        <f>1/EXP($B$4*Alphas!G$2)</f>
        <v>1</v>
      </c>
      <c r="I4" s="72">
        <f>1/EXP($B$4*Alphas!H$2)</f>
        <v>1</v>
      </c>
      <c r="J4" s="72">
        <f>1/EXP($B$4*Alphas!I$2)</f>
        <v>1</v>
      </c>
      <c r="K4" s="72">
        <f>1/EXP($B$4*Alphas!J$2)</f>
        <v>1</v>
      </c>
      <c r="L4" s="72">
        <f>1/EXP($B$4*Alphas!K$2)</f>
        <v>1</v>
      </c>
      <c r="M4" s="72">
        <f>1/EXP($B$4*Alphas!L$2)</f>
        <v>1</v>
      </c>
      <c r="N4" s="72">
        <f>1/EXP($B$4*Alphas!M$2)</f>
        <v>1</v>
      </c>
      <c r="O4" s="72">
        <f>1/EXP($B$4*Alphas!N$2)</f>
        <v>1</v>
      </c>
      <c r="P4" s="72">
        <f>1/EXP($B$4*Alphas!O$2)</f>
        <v>1</v>
      </c>
      <c r="Q4" s="72">
        <f>1/EXP($B$4*Alphas!P$2)</f>
        <v>1</v>
      </c>
      <c r="R4" s="72">
        <f>1/EXP($B$4*Alphas!Q$2)</f>
        <v>1</v>
      </c>
      <c r="S4" s="72">
        <f>1/EXP($B$4*Alphas!R$2)</f>
        <v>1</v>
      </c>
      <c r="T4" s="72">
        <f>1/EXP($B$4*Alphas!S$2)</f>
        <v>1</v>
      </c>
      <c r="U4" s="72">
        <f>1/EXP($B$4*Alphas!T$2)</f>
        <v>1</v>
      </c>
      <c r="V4" s="72">
        <f>1/EXP($B$4*Alphas!U$2)</f>
        <v>1</v>
      </c>
      <c r="W4" s="72">
        <f>1/EXP($B$4*Alphas!V$2)</f>
        <v>1</v>
      </c>
      <c r="X4" s="72">
        <f>1/EXP($B$4*Alphas!W$2)</f>
        <v>1</v>
      </c>
      <c r="Y4" s="72">
        <f>1/EXP($B$4*Alphas!X$2)</f>
        <v>1</v>
      </c>
      <c r="Z4" s="72">
        <f>1/EXP($B$4*Alphas!Y$2)</f>
        <v>1</v>
      </c>
      <c r="AA4" s="72">
        <f>1/EXP($B$4*Alphas!Z$2)</f>
        <v>1</v>
      </c>
      <c r="AB4" s="72">
        <f>1/EXP($B$4*Alphas!AA$2)</f>
        <v>1</v>
      </c>
      <c r="AC4" s="100">
        <f>1/EXP($B$4*Alphas!AB$2)</f>
        <v>1</v>
      </c>
      <c r="AD4" s="16"/>
    </row>
    <row r="5" spans="1:31" ht="27.95" customHeight="1" x14ac:dyDescent="0.45">
      <c r="A5" t="s">
        <v>98</v>
      </c>
      <c r="B5" s="23">
        <f>Example_Distance_Matrix!C3</f>
        <v>300</v>
      </c>
      <c r="C5" s="10" t="s">
        <v>100</v>
      </c>
      <c r="D5" s="72">
        <f>1/EXP(B5*Alphas!C$2)</f>
        <v>0.56383140470495574</v>
      </c>
      <c r="E5" s="72">
        <f>1/EXP($B$5*Alphas!D$2)</f>
        <v>0.56383140470495574</v>
      </c>
      <c r="F5" s="72">
        <f>1/EXP($B$5*Alphas!E$2)</f>
        <v>0.56383140470495574</v>
      </c>
      <c r="G5" s="72">
        <f>1/EXP($B$5*Alphas!F$2)</f>
        <v>0.56383140470495574</v>
      </c>
      <c r="H5" s="72">
        <f>1/EXP($B$5*Alphas!G$2)</f>
        <v>0.56383140470495574</v>
      </c>
      <c r="I5" s="72">
        <f>1/EXP($B$5*Alphas!H$2)</f>
        <v>0.1001586349917972</v>
      </c>
      <c r="J5" s="72">
        <f>1/EXP($B$5*Alphas!I$2)</f>
        <v>0.56383140470495574</v>
      </c>
      <c r="K5" s="72">
        <f>1/EXP($B$5*Alphas!J$2)</f>
        <v>0.31981902181630395</v>
      </c>
      <c r="L5" s="72">
        <f>1/EXP($B$5*Alphas!K$2)</f>
        <v>0.1001586349917972</v>
      </c>
      <c r="M5" s="72">
        <f>1/EXP($B$5*Alphas!L$2)</f>
        <v>0.56383140470495574</v>
      </c>
      <c r="N5" s="72">
        <f>1/EXP($B$5*Alphas!M$2)</f>
        <v>0.1001586349917972</v>
      </c>
      <c r="O5" s="72">
        <f>1/EXP($B$5*Alphas!N$2)</f>
        <v>0.31981902181630395</v>
      </c>
      <c r="P5" s="72">
        <f>1/EXP($B$5*Alphas!O$2)</f>
        <v>0.31981902181630395</v>
      </c>
      <c r="Q5" s="72">
        <f>1/EXP($B$5*Alphas!P$2)</f>
        <v>0.31981902181630395</v>
      </c>
      <c r="R5" s="72">
        <f>1/EXP($B$5*Alphas!Q$2)</f>
        <v>0.56383140470495574</v>
      </c>
      <c r="S5" s="72">
        <f>1/EXP($B$5*Alphas!R$2)</f>
        <v>0.56383140470495574</v>
      </c>
      <c r="T5" s="72">
        <f>1/EXP($B$5*Alphas!S$2)</f>
        <v>0.56383140470495574</v>
      </c>
      <c r="U5" s="72">
        <f>1/EXP($B$5*Alphas!T$2)</f>
        <v>0.56383140470495574</v>
      </c>
      <c r="V5" s="72">
        <f>1/EXP($B$5*Alphas!U$2)</f>
        <v>0.56383140470495574</v>
      </c>
      <c r="W5" s="72">
        <f>1/EXP($B$5*Alphas!V$2)</f>
        <v>0.31981902181630395</v>
      </c>
      <c r="X5" s="72">
        <f>1/EXP($B$5*Alphas!W$2)</f>
        <v>0.56383140470495574</v>
      </c>
      <c r="Y5" s="72">
        <f>1/EXP($B$5*Alphas!X$2)</f>
        <v>0.31981902181630395</v>
      </c>
      <c r="Z5" s="72">
        <f>1/EXP($B$5*Alphas!Y$2)</f>
        <v>0.56383140470495574</v>
      </c>
      <c r="AA5" s="72">
        <f>1/EXP($B$5*Alphas!Z$2)</f>
        <v>0.1001586349917972</v>
      </c>
      <c r="AB5" s="72">
        <f>1/EXP($B$5*Alphas!AA$2)</f>
        <v>0.56383140470495574</v>
      </c>
      <c r="AC5" s="100">
        <f>1/EXP($B$5*Alphas!AB$2)</f>
        <v>0.31981902181630395</v>
      </c>
      <c r="AD5" s="16"/>
    </row>
    <row r="6" spans="1:31" ht="27.95" customHeight="1" thickBot="1" x14ac:dyDescent="0.5">
      <c r="A6" t="s">
        <v>103</v>
      </c>
      <c r="B6" s="27">
        <f>Example_Distance_Matrix!D3</f>
        <v>600</v>
      </c>
      <c r="C6" s="101" t="s">
        <v>101</v>
      </c>
      <c r="D6" s="95">
        <f>1/EXP(B6*Alphas!C$2)</f>
        <v>0.31790585293156354</v>
      </c>
      <c r="E6" s="95">
        <f>1/EXP($B$6*Alphas!D$2)</f>
        <v>0.31790585293156354</v>
      </c>
      <c r="F6" s="95">
        <f>1/EXP($B$6*Alphas!E$2)</f>
        <v>0.31790585293156354</v>
      </c>
      <c r="G6" s="95">
        <f>1/EXP($B$6*Alphas!F$2)</f>
        <v>0.31790585293156354</v>
      </c>
      <c r="H6" s="95">
        <f>1/EXP($B$6*Alphas!G$2)</f>
        <v>0.31790585293156354</v>
      </c>
      <c r="I6" s="95">
        <f>1/EXP($B$6*Alphas!H$2)</f>
        <v>1.003175216342006E-2</v>
      </c>
      <c r="J6" s="95">
        <f>1/EXP($B$6*Alphas!I$2)</f>
        <v>0.31790585293156354</v>
      </c>
      <c r="K6" s="95">
        <f>1/EXP($B$6*Alphas!J$2)</f>
        <v>0.10228420671553748</v>
      </c>
      <c r="L6" s="95">
        <f>1/EXP($B$6*Alphas!K$2)</f>
        <v>1.003175216342006E-2</v>
      </c>
      <c r="M6" s="95">
        <f>1/EXP($B$6*Alphas!L$2)</f>
        <v>0.31790585293156354</v>
      </c>
      <c r="N6" s="95">
        <f>1/EXP($B$6*Alphas!M$2)</f>
        <v>1.003175216342006E-2</v>
      </c>
      <c r="O6" s="95">
        <f>1/EXP($B$6*Alphas!N$2)</f>
        <v>0.10228420671553748</v>
      </c>
      <c r="P6" s="95">
        <f>1/EXP($B$6*Alphas!O$2)</f>
        <v>0.10228420671553748</v>
      </c>
      <c r="Q6" s="95">
        <f>1/EXP($B$6*Alphas!P$2)</f>
        <v>0.10228420671553748</v>
      </c>
      <c r="R6" s="95">
        <f>1/EXP($B$6*Alphas!Q$2)</f>
        <v>0.31790585293156354</v>
      </c>
      <c r="S6" s="95">
        <f>1/EXP($B$6*Alphas!R$2)</f>
        <v>0.31790585293156354</v>
      </c>
      <c r="T6" s="95">
        <f>1/EXP($B$6*Alphas!S$2)</f>
        <v>0.31790585293156354</v>
      </c>
      <c r="U6" s="95">
        <f>1/EXP($B$6*Alphas!T$2)</f>
        <v>0.31790585293156354</v>
      </c>
      <c r="V6" s="95">
        <f>1/EXP($B$6*Alphas!U$2)</f>
        <v>0.31790585293156354</v>
      </c>
      <c r="W6" s="95">
        <f>1/EXP($B$6*Alphas!V$2)</f>
        <v>0.10228420671553748</v>
      </c>
      <c r="X6" s="95">
        <f>1/EXP($B$6*Alphas!W$2)</f>
        <v>0.31790585293156354</v>
      </c>
      <c r="Y6" s="95">
        <f>1/EXP($B$6*Alphas!X$2)</f>
        <v>0.10228420671553748</v>
      </c>
      <c r="Z6" s="95">
        <f>1/EXP($B$6*Alphas!Y$2)</f>
        <v>0.31790585293156354</v>
      </c>
      <c r="AA6" s="95">
        <f>1/EXP($B$6*Alphas!Z$2)</f>
        <v>1.003175216342006E-2</v>
      </c>
      <c r="AB6" s="95">
        <f>1/EXP($B$6*Alphas!AA$2)</f>
        <v>0.31790585293156354</v>
      </c>
      <c r="AC6" s="96">
        <f>1/EXP($B$6*Alphas!AB$2)</f>
        <v>0.10228420671553748</v>
      </c>
      <c r="AD6" s="16"/>
    </row>
    <row r="7" spans="1:31" ht="27.95" customHeight="1" x14ac:dyDescent="0.45">
      <c r="A7" s="75"/>
      <c r="B7" s="75"/>
      <c r="C7" s="77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16"/>
    </row>
    <row r="8" spans="1:31" ht="27.95" customHeight="1" x14ac:dyDescent="0.45">
      <c r="A8" s="75"/>
      <c r="B8" s="75"/>
      <c r="C8" s="75"/>
      <c r="D8" s="76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16"/>
    </row>
    <row r="9" spans="1:31" ht="27.95" customHeight="1" x14ac:dyDescent="0.45">
      <c r="A9" s="75"/>
      <c r="B9" s="75"/>
      <c r="C9" s="75"/>
      <c r="D9" s="76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16"/>
    </row>
    <row r="10" spans="1:31" ht="27.95" customHeight="1" x14ac:dyDescent="0.45">
      <c r="A10" s="75"/>
      <c r="B10" s="75"/>
      <c r="C10" s="75"/>
      <c r="D10" s="76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16"/>
    </row>
    <row r="11" spans="1:31" ht="27.95" customHeight="1" x14ac:dyDescent="0.45">
      <c r="A11" s="75"/>
      <c r="B11" s="75"/>
      <c r="C11" s="75"/>
      <c r="D11" s="76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16"/>
    </row>
    <row r="12" spans="1:31" ht="27.95" customHeight="1" x14ac:dyDescent="0.45">
      <c r="A12" s="75"/>
      <c r="B12" s="75"/>
      <c r="C12" s="75"/>
      <c r="D12" s="76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16"/>
    </row>
    <row r="13" spans="1:31" ht="27.95" customHeight="1" x14ac:dyDescent="0.45">
      <c r="A13" s="75"/>
      <c r="B13" s="75"/>
      <c r="C13" s="75"/>
      <c r="D13" s="76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16"/>
    </row>
    <row r="14" spans="1:31" ht="27.95" customHeight="1" x14ac:dyDescent="0.45">
      <c r="A14" s="75"/>
      <c r="B14" s="75"/>
      <c r="C14" s="75"/>
      <c r="D14" s="76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16"/>
    </row>
    <row r="15" spans="1:31" ht="27.95" customHeight="1" x14ac:dyDescent="0.45">
      <c r="A15" s="75"/>
      <c r="B15" s="75"/>
      <c r="C15" s="75"/>
      <c r="D15" s="76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16"/>
    </row>
    <row r="16" spans="1:31" ht="27.95" customHeight="1" x14ac:dyDescent="0.45">
      <c r="A16" s="75"/>
      <c r="B16" s="75"/>
      <c r="C16" s="75"/>
      <c r="D16" s="76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16"/>
    </row>
    <row r="17" spans="1:30" ht="27.95" customHeight="1" x14ac:dyDescent="0.45">
      <c r="A17" s="75"/>
      <c r="B17" s="75"/>
      <c r="C17" s="75"/>
      <c r="D17" s="76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16"/>
    </row>
    <row r="18" spans="1:30" ht="27.95" customHeight="1" x14ac:dyDescent="0.45">
      <c r="A18" s="75"/>
      <c r="B18" s="75"/>
      <c r="C18" s="75"/>
      <c r="D18" s="76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16"/>
    </row>
    <row r="19" spans="1:30" ht="27.95" customHeight="1" x14ac:dyDescent="0.45">
      <c r="A19" s="75"/>
      <c r="B19" s="75"/>
      <c r="C19" s="75"/>
      <c r="D19" s="76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16"/>
    </row>
    <row r="20" spans="1:30" ht="27.95" customHeight="1" x14ac:dyDescent="0.45">
      <c r="A20" s="75"/>
      <c r="B20" s="75"/>
      <c r="C20" s="75"/>
      <c r="D20" s="76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16"/>
    </row>
    <row r="21" spans="1:30" ht="27.95" customHeight="1" x14ac:dyDescent="0.45">
      <c r="A21" s="75"/>
      <c r="B21" s="75"/>
      <c r="C21" s="75"/>
      <c r="D21" s="76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16"/>
    </row>
    <row r="22" spans="1:30" ht="27.95" customHeight="1" x14ac:dyDescent="0.45">
      <c r="A22" s="75"/>
      <c r="B22" s="75"/>
      <c r="C22" s="75"/>
      <c r="D22" s="76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16"/>
    </row>
    <row r="23" spans="1:30" ht="27.95" customHeight="1" x14ac:dyDescent="0.45">
      <c r="A23" s="75"/>
      <c r="B23" s="75"/>
      <c r="C23" s="75"/>
      <c r="D23" s="76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16"/>
    </row>
    <row r="24" spans="1:30" ht="27.95" customHeight="1" x14ac:dyDescent="0.45">
      <c r="A24" s="75"/>
      <c r="B24" s="75"/>
      <c r="C24" s="75"/>
      <c r="D24" s="76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16"/>
    </row>
    <row r="25" spans="1:30" ht="27.95" customHeight="1" x14ac:dyDescent="0.45">
      <c r="A25" s="75"/>
      <c r="B25" s="75"/>
      <c r="C25" s="75"/>
      <c r="D25" s="76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16"/>
    </row>
    <row r="26" spans="1:30" ht="27.95" customHeight="1" x14ac:dyDescent="0.45">
      <c r="A26" s="75"/>
      <c r="B26" s="75"/>
      <c r="C26" s="75"/>
      <c r="D26" s="76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16"/>
    </row>
    <row r="27" spans="1:30" ht="27.95" customHeight="1" x14ac:dyDescent="0.45">
      <c r="A27" s="75"/>
      <c r="B27" s="75"/>
      <c r="C27" s="75"/>
      <c r="D27" s="76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16"/>
    </row>
    <row r="28" spans="1:30" ht="27.95" customHeight="1" x14ac:dyDescent="0.45">
      <c r="A28" s="75"/>
      <c r="B28" s="75"/>
      <c r="C28" s="75"/>
      <c r="D28" s="76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16"/>
    </row>
    <row r="29" spans="1:30" ht="27.95" customHeight="1" x14ac:dyDescent="0.45">
      <c r="A29" s="75"/>
      <c r="B29" s="75"/>
      <c r="C29" s="75"/>
      <c r="D29" s="76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16"/>
    </row>
  </sheetData>
  <conditionalFormatting sqref="D8:AC29">
    <cfRule type="cellIs" dxfId="19" priority="1" operator="greater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7FA0C-21D0-4C25-8D55-D5BC188F572F}">
  <sheetPr>
    <tabColor theme="7" tint="0.39997558519241921"/>
  </sheetPr>
  <dimension ref="A1:AD29"/>
  <sheetViews>
    <sheetView workbookViewId="0">
      <selection activeCell="E4" sqref="E4"/>
    </sheetView>
  </sheetViews>
  <sheetFormatPr baseColWidth="10" defaultColWidth="9.06640625" defaultRowHeight="14.25" x14ac:dyDescent="0.45"/>
  <cols>
    <col min="1" max="1" width="15" customWidth="1"/>
    <col min="2" max="2" width="22.59765625" customWidth="1"/>
    <col min="3" max="28" width="10.73046875" customWidth="1"/>
    <col min="29" max="29" width="14.86328125" customWidth="1"/>
  </cols>
  <sheetData>
    <row r="1" spans="1:30" ht="14.65" thickBot="1" x14ac:dyDescent="0.5">
      <c r="A1" t="s">
        <v>125</v>
      </c>
    </row>
    <row r="2" spans="1:30" ht="28.5" x14ac:dyDescent="0.45">
      <c r="A2" s="60"/>
      <c r="B2" s="142" t="s">
        <v>89</v>
      </c>
      <c r="C2" s="143" t="s">
        <v>62</v>
      </c>
      <c r="D2" s="144" t="s">
        <v>63</v>
      </c>
      <c r="E2" s="144" t="s">
        <v>64</v>
      </c>
      <c r="F2" s="144" t="s">
        <v>65</v>
      </c>
      <c r="G2" s="144" t="s">
        <v>66</v>
      </c>
      <c r="H2" s="144" t="s">
        <v>67</v>
      </c>
      <c r="I2" s="144" t="s">
        <v>68</v>
      </c>
      <c r="J2" s="144" t="s">
        <v>69</v>
      </c>
      <c r="K2" s="144" t="s">
        <v>70</v>
      </c>
      <c r="L2" s="144" t="s">
        <v>71</v>
      </c>
      <c r="M2" s="144" t="s">
        <v>72</v>
      </c>
      <c r="N2" s="144" t="s">
        <v>73</v>
      </c>
      <c r="O2" s="144" t="s">
        <v>74</v>
      </c>
      <c r="P2" s="144" t="s">
        <v>75</v>
      </c>
      <c r="Q2" s="144" t="s">
        <v>76</v>
      </c>
      <c r="R2" s="144" t="s">
        <v>77</v>
      </c>
      <c r="S2" s="144" t="s">
        <v>78</v>
      </c>
      <c r="T2" s="144" t="s">
        <v>79</v>
      </c>
      <c r="U2" s="144" t="s">
        <v>80</v>
      </c>
      <c r="V2" s="144" t="s">
        <v>81</v>
      </c>
      <c r="W2" s="144" t="s">
        <v>82</v>
      </c>
      <c r="X2" s="144" t="s">
        <v>83</v>
      </c>
      <c r="Y2" s="144" t="s">
        <v>84</v>
      </c>
      <c r="Z2" s="144" t="s">
        <v>85</v>
      </c>
      <c r="AA2" s="144" t="s">
        <v>86</v>
      </c>
      <c r="AB2" s="145" t="s">
        <v>87</v>
      </c>
      <c r="AD2" s="6"/>
    </row>
    <row r="3" spans="1:30" ht="52.5" x14ac:dyDescent="0.45">
      <c r="A3" s="146"/>
      <c r="B3" s="77" t="s">
        <v>90</v>
      </c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4</v>
      </c>
      <c r="V3" s="2" t="s">
        <v>18</v>
      </c>
      <c r="W3" s="2" t="s">
        <v>6</v>
      </c>
      <c r="X3" s="2" t="s">
        <v>7</v>
      </c>
      <c r="Y3" s="2" t="s">
        <v>9</v>
      </c>
      <c r="Z3" s="2" t="s">
        <v>10</v>
      </c>
      <c r="AA3" s="2" t="s">
        <v>19</v>
      </c>
      <c r="AB3" s="93" t="s">
        <v>16</v>
      </c>
      <c r="AC3" s="91"/>
    </row>
    <row r="4" spans="1:30" ht="27.95" customHeight="1" x14ac:dyDescent="0.45">
      <c r="A4" s="23" t="s">
        <v>102</v>
      </c>
      <c r="B4" s="102" t="s">
        <v>99</v>
      </c>
      <c r="C4" s="73">
        <f>Example_Attraction_A!D45 *Example_Step_2A!D4</f>
        <v>64</v>
      </c>
      <c r="D4" s="73">
        <f>Example_Attraction_A!E45 *Example_Step_2A!E4</f>
        <v>508.347088315603</v>
      </c>
      <c r="E4" s="73">
        <f>Example_Attraction_A!F45 *Example_Step_2A!F4</f>
        <v>508.347088315603</v>
      </c>
      <c r="F4" s="73">
        <f>Example_Attraction_A!G45 *Example_Step_2A!G4</f>
        <v>508.347088315603</v>
      </c>
      <c r="G4" s="73">
        <f>Example_Attraction_A!H45 *Example_Step_2A!H4</f>
        <v>617</v>
      </c>
      <c r="H4" s="73">
        <f>Example_Attraction_A!I45 *Example_Step_2A!I4</f>
        <v>195</v>
      </c>
      <c r="I4" s="73">
        <f>Example_Attraction_A!J45 *Example_Step_2A!J4</f>
        <v>0</v>
      </c>
      <c r="J4" s="73">
        <f>Example_Attraction_A!K45 *Example_Step_2A!K4</f>
        <v>370.25</v>
      </c>
      <c r="K4" s="73">
        <f>Example_Attraction_A!L45 *Example_Step_2A!L4</f>
        <v>828</v>
      </c>
      <c r="L4" s="73">
        <f>Example_Attraction_A!M45 *Example_Step_2A!M4</f>
        <v>448.00000000000006</v>
      </c>
      <c r="M4" s="73">
        <f>Example_Attraction_A!N45 *Example_Step_2A!N4</f>
        <v>64</v>
      </c>
      <c r="N4" s="73">
        <f>Example_Attraction_A!O45 *Example_Step_2A!O4</f>
        <v>928</v>
      </c>
      <c r="O4" s="73">
        <f>Example_Attraction_A!P45 *Example_Step_2A!P4</f>
        <v>928</v>
      </c>
      <c r="P4" s="73">
        <f>Example_Attraction_A!Q45 *Example_Step_2A!Q4</f>
        <v>383</v>
      </c>
      <c r="Q4" s="73">
        <f>Example_Attraction_A!R45 *Example_Step_2A!R4</f>
        <v>0</v>
      </c>
      <c r="R4" s="73">
        <f>Example_Attraction_A!S45 *Example_Step_2A!S4</f>
        <v>0</v>
      </c>
      <c r="S4" s="73">
        <f>Example_Attraction_A!T45 *Example_Step_2A!T4</f>
        <v>0</v>
      </c>
      <c r="T4" s="73">
        <f>Example_Attraction_A!U45 *Example_Step_2A!U4</f>
        <v>406.5</v>
      </c>
      <c r="U4" s="73">
        <f>Example_Attraction_A!V45 *Example_Step_2A!V4</f>
        <v>508.347088315603</v>
      </c>
      <c r="V4" s="73">
        <f>Example_Attraction_A!W45 *Example_Step_2A!W4</f>
        <v>309.60000000000002</v>
      </c>
      <c r="W4" s="73">
        <f>Example_Attraction_A!X45 *Example_Step_2A!X4</f>
        <v>0</v>
      </c>
      <c r="X4" s="73">
        <f>Example_Attraction_A!Y45 *Example_Step_2A!Y4</f>
        <v>370.25</v>
      </c>
      <c r="Y4" s="73">
        <f>Example_Attraction_A!Z45 *Example_Step_2A!Z4</f>
        <v>430.4444444444444</v>
      </c>
      <c r="Z4" s="73">
        <f>Example_Attraction_A!AA45 *Example_Step_2A!AA4</f>
        <v>0</v>
      </c>
      <c r="AA4" s="73">
        <f>Example_Attraction_A!AB45 *Example_Step_2A!AB4</f>
        <v>0</v>
      </c>
      <c r="AB4" s="94">
        <f>Example_Attraction_A!AC45 *Example_Step_2A!AC4</f>
        <v>0</v>
      </c>
      <c r="AC4" s="16"/>
    </row>
    <row r="5" spans="1:30" ht="27.95" customHeight="1" x14ac:dyDescent="0.45">
      <c r="A5" s="23" t="s">
        <v>98</v>
      </c>
      <c r="B5" s="102" t="s">
        <v>100</v>
      </c>
      <c r="C5" s="73">
        <f>Example_Attraction_B!D45 *Example_Step_2A!D5</f>
        <v>76.117239635169028</v>
      </c>
      <c r="D5" s="73">
        <f>Example_Attraction_B!E45 *Example_Step_2A!E5</f>
        <v>261.79672773442974</v>
      </c>
      <c r="E5" s="73">
        <f>Example_Attraction_B!F45 *Example_Step_2A!F5</f>
        <v>261.79672773442974</v>
      </c>
      <c r="F5" s="73">
        <f>Example_Attraction_B!G45 *Example_Step_2A!G5</f>
        <v>261.79672773442974</v>
      </c>
      <c r="G5" s="73">
        <f>Example_Attraction_B!H45 *Example_Step_2A!H5</f>
        <v>263.30926599721431</v>
      </c>
      <c r="H5" s="73">
        <f>Example_Attraction_B!I45 *Example_Step_2A!I5</f>
        <v>98.155462291961257</v>
      </c>
      <c r="I5" s="73">
        <f>Example_Attraction_B!J45 *Example_Step_2A!J5</f>
        <v>0</v>
      </c>
      <c r="J5" s="73">
        <f>Example_Attraction_B!K45 *Example_Step_2A!K5</f>
        <v>65.482944716888227</v>
      </c>
      <c r="K5" s="73">
        <f>Example_Attraction_B!L45 *Example_Step_2A!L5</f>
        <v>58.793118740184951</v>
      </c>
      <c r="L5" s="73">
        <f>Example_Attraction_B!M45 *Example_Step_2A!M5</f>
        <v>230.43789510291543</v>
      </c>
      <c r="M5" s="73">
        <f>Example_Attraction_B!N45 *Example_Step_2A!N5</f>
        <v>13.521415723892622</v>
      </c>
      <c r="N5" s="73">
        <f>Example_Attraction_B!O45 *Example_Step_2A!O5</f>
        <v>312.78300333634525</v>
      </c>
      <c r="O5" s="73">
        <f>Example_Attraction_B!P45 *Example_Step_2A!P5</f>
        <v>312.78300333634525</v>
      </c>
      <c r="P5" s="73">
        <f>Example_Attraction_B!Q45 *Example_Step_2A!Q5</f>
        <v>80.594393497708595</v>
      </c>
      <c r="Q5" s="73">
        <f>Example_Attraction_B!R45 *Example_Step_2A!R5</f>
        <v>0</v>
      </c>
      <c r="R5" s="73">
        <f>Example_Attraction_B!S45 *Example_Step_2A!S5</f>
        <v>0</v>
      </c>
      <c r="S5" s="73">
        <f>Example_Attraction_B!T45 *Example_Step_2A!T5</f>
        <v>0</v>
      </c>
      <c r="T5" s="73">
        <f>Example_Attraction_B!U45 *Example_Step_2A!U5</f>
        <v>189.44735198086514</v>
      </c>
      <c r="U5" s="73">
        <f>Example_Attraction_B!V45 *Example_Step_2A!V5</f>
        <v>261.79672773442974</v>
      </c>
      <c r="V5" s="73">
        <f>Example_Attraction_B!W45 *Example_Step_2A!W5</f>
        <v>137.71407079410048</v>
      </c>
      <c r="W5" s="73">
        <f>Example_Attraction_B!X45 *Example_Step_2A!X5</f>
        <v>0</v>
      </c>
      <c r="X5" s="73">
        <f>Example_Attraction_B!Y45 *Example_Step_2A!Y5</f>
        <v>65.482944716888227</v>
      </c>
      <c r="Y5" s="73">
        <f>Example_Attraction_B!Z45 *Example_Step_2A!Z5</f>
        <v>247.39669079776334</v>
      </c>
      <c r="Z5" s="73">
        <f>Example_Attraction_B!AA45 *Example_Step_2A!AA5</f>
        <v>0</v>
      </c>
      <c r="AA5" s="73">
        <f>Example_Attraction_B!AB45 *Example_Step_2A!AB5</f>
        <v>0</v>
      </c>
      <c r="AB5" s="94">
        <f>Example_Attraction_B!AC45 *Example_Step_2A!AC5</f>
        <v>0</v>
      </c>
      <c r="AC5" s="16"/>
    </row>
    <row r="6" spans="1:30" ht="27.95" customHeight="1" thickBot="1" x14ac:dyDescent="0.5">
      <c r="A6" s="27" t="s">
        <v>103</v>
      </c>
      <c r="B6" s="164" t="s">
        <v>101</v>
      </c>
      <c r="C6" s="95">
        <f>Example_Attraction_C!D45 *Example_Step_2A!D6</f>
        <v>312.18354757879541</v>
      </c>
      <c r="D6" s="95">
        <f>Example_Attraction_C!E45 *Example_Step_2A!E6</f>
        <v>153.51852635584649</v>
      </c>
      <c r="E6" s="95">
        <f>Example_Attraction_C!F45 *Example_Step_2A!F6</f>
        <v>153.51852635584649</v>
      </c>
      <c r="F6" s="95">
        <f>Example_Attraction_C!G45 *Example_Step_2A!G6</f>
        <v>153.51852635584649</v>
      </c>
      <c r="G6" s="95">
        <f>Example_Attraction_C!H45 *Example_Step_2A!H6</f>
        <v>247.96656528661956</v>
      </c>
      <c r="H6" s="95">
        <f>Example_Attraction_C!I45 *Example_Step_2A!I6</f>
        <v>9.2492754946732951</v>
      </c>
      <c r="I6" s="95">
        <f>Example_Attraction_C!J45 *Example_Step_2A!J6</f>
        <v>0</v>
      </c>
      <c r="J6" s="95">
        <f>Example_Attraction_C!K45 *Example_Step_2A!K6</f>
        <v>57.68829258756314</v>
      </c>
      <c r="K6" s="95">
        <f>Example_Attraction_C!L45 *Example_Step_2A!L6</f>
        <v>5.4271779204102524</v>
      </c>
      <c r="L6" s="95">
        <f>Example_Attraction_C!M45 *Example_Step_2A!M6</f>
        <v>134.79208164298296</v>
      </c>
      <c r="M6" s="95">
        <f>Example_Attraction_C!N45 *Example_Step_2A!N6</f>
        <v>9.8511806244784985</v>
      </c>
      <c r="N6" s="95">
        <f>Example_Attraction_C!O45 *Example_Step_2A!O6</f>
        <v>65.97331333152168</v>
      </c>
      <c r="O6" s="95">
        <f>Example_Attraction_C!P45 *Example_Step_2A!P6</f>
        <v>65.97331333152168</v>
      </c>
      <c r="P6" s="95">
        <f>Example_Attraction_C!Q45 *Example_Step_2A!Q6</f>
        <v>8.7964417775362236</v>
      </c>
      <c r="Q6" s="95">
        <f>Example_Attraction_C!R45 *Example_Step_2A!R6</f>
        <v>0</v>
      </c>
      <c r="R6" s="95">
        <f>Example_Attraction_C!S45 *Example_Step_2A!S6</f>
        <v>0</v>
      </c>
      <c r="S6" s="95">
        <f>Example_Attraction_C!T45 *Example_Step_2A!T6</f>
        <v>0</v>
      </c>
      <c r="T6" s="95">
        <f>Example_Attraction_C!U45 *Example_Step_2A!U6</f>
        <v>228.89221411072575</v>
      </c>
      <c r="U6" s="95">
        <f>Example_Attraction_C!V45 *Example_Step_2A!V6</f>
        <v>153.51852635584649</v>
      </c>
      <c r="V6" s="95">
        <f>Example_Attraction_C!W45 *Example_Step_2A!W6</f>
        <v>55.151644261017815</v>
      </c>
      <c r="W6" s="95">
        <f>Example_Attraction_C!X45 *Example_Step_2A!X6</f>
        <v>0</v>
      </c>
      <c r="X6" s="95">
        <f>Example_Attraction_C!Y45 *Example_Step_2A!Y6</f>
        <v>57.68829258756314</v>
      </c>
      <c r="Y6" s="95">
        <f>Example_Attraction_C!Z45 *Example_Step_2A!Z6</f>
        <v>122.78230497667941</v>
      </c>
      <c r="Z6" s="95">
        <f>Example_Attraction_C!AA45 *Example_Step_2A!AA6</f>
        <v>0</v>
      </c>
      <c r="AA6" s="95">
        <f>Example_Attraction_C!AB45 *Example_Step_2A!AB6</f>
        <v>0</v>
      </c>
      <c r="AB6" s="96">
        <f>Example_Attraction_C!AC45 *Example_Step_2A!AC6</f>
        <v>0</v>
      </c>
      <c r="AC6" s="16"/>
    </row>
    <row r="7" spans="1:30" ht="27.95" customHeight="1" x14ac:dyDescent="0.45">
      <c r="A7" s="75"/>
      <c r="B7" s="77" t="s">
        <v>94</v>
      </c>
      <c r="C7" s="163">
        <f xml:space="preserve"> SUM(C4:C6)</f>
        <v>452.30078721396444</v>
      </c>
      <c r="D7" s="163">
        <f t="shared" ref="D7:AB7" si="0" xml:space="preserve"> SUM(D4:D6)</f>
        <v>923.66234240587914</v>
      </c>
      <c r="E7" s="163">
        <f t="shared" si="0"/>
        <v>923.66234240587914</v>
      </c>
      <c r="F7" s="163">
        <f t="shared" si="0"/>
        <v>923.66234240587914</v>
      </c>
      <c r="G7" s="163">
        <f t="shared" si="0"/>
        <v>1128.2758312838339</v>
      </c>
      <c r="H7" s="163">
        <f t="shared" si="0"/>
        <v>302.40473778663454</v>
      </c>
      <c r="I7" s="163">
        <f t="shared" si="0"/>
        <v>0</v>
      </c>
      <c r="J7" s="163">
        <f t="shared" si="0"/>
        <v>493.42123730445138</v>
      </c>
      <c r="K7" s="163">
        <f t="shared" si="0"/>
        <v>892.22029666059518</v>
      </c>
      <c r="L7" s="163">
        <f t="shared" si="0"/>
        <v>813.22997674589851</v>
      </c>
      <c r="M7" s="163">
        <f t="shared" si="0"/>
        <v>87.372596348371118</v>
      </c>
      <c r="N7" s="163">
        <f t="shared" si="0"/>
        <v>1306.7563166678669</v>
      </c>
      <c r="O7" s="163">
        <f t="shared" si="0"/>
        <v>1306.7563166678669</v>
      </c>
      <c r="P7" s="163">
        <f t="shared" si="0"/>
        <v>472.39083527524485</v>
      </c>
      <c r="Q7" s="163">
        <f t="shared" si="0"/>
        <v>0</v>
      </c>
      <c r="R7" s="163">
        <f t="shared" si="0"/>
        <v>0</v>
      </c>
      <c r="S7" s="163">
        <f t="shared" si="0"/>
        <v>0</v>
      </c>
      <c r="T7" s="163">
        <f t="shared" si="0"/>
        <v>824.83956609159088</v>
      </c>
      <c r="U7" s="163">
        <f t="shared" si="0"/>
        <v>923.66234240587914</v>
      </c>
      <c r="V7" s="163">
        <f t="shared" si="0"/>
        <v>502.46571505511832</v>
      </c>
      <c r="W7" s="163">
        <f t="shared" si="0"/>
        <v>0</v>
      </c>
      <c r="X7" s="163">
        <f t="shared" si="0"/>
        <v>493.42123730445138</v>
      </c>
      <c r="Y7" s="163">
        <f t="shared" si="0"/>
        <v>800.62344021888714</v>
      </c>
      <c r="Z7" s="163">
        <f t="shared" si="0"/>
        <v>0</v>
      </c>
      <c r="AA7" s="163">
        <f t="shared" si="0"/>
        <v>0</v>
      </c>
      <c r="AB7" s="163">
        <f t="shared" si="0"/>
        <v>0</v>
      </c>
      <c r="AC7" s="16"/>
    </row>
    <row r="8" spans="1:30" ht="27.95" customHeight="1" x14ac:dyDescent="0.45">
      <c r="A8" s="75"/>
      <c r="B8" s="75"/>
      <c r="C8" s="76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16"/>
    </row>
    <row r="9" spans="1:30" ht="27.95" customHeight="1" x14ac:dyDescent="0.45">
      <c r="A9" s="75"/>
      <c r="B9" s="75"/>
      <c r="C9" s="76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16"/>
    </row>
    <row r="10" spans="1:30" ht="27.95" customHeight="1" x14ac:dyDescent="0.45">
      <c r="A10" s="75"/>
      <c r="B10" s="75"/>
      <c r="C10" s="76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16"/>
    </row>
    <row r="11" spans="1:30" ht="27.95" customHeight="1" x14ac:dyDescent="0.45">
      <c r="A11" s="75"/>
      <c r="B11" s="75"/>
      <c r="C11" s="76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16"/>
    </row>
    <row r="12" spans="1:30" ht="27.95" customHeight="1" x14ac:dyDescent="0.45">
      <c r="A12" s="75"/>
      <c r="B12" s="75"/>
      <c r="C12" s="76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16"/>
    </row>
    <row r="13" spans="1:30" ht="27.95" customHeight="1" x14ac:dyDescent="0.45">
      <c r="A13" s="75"/>
      <c r="B13" s="75"/>
      <c r="C13" s="76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16"/>
    </row>
    <row r="14" spans="1:30" ht="27.95" customHeight="1" x14ac:dyDescent="0.45">
      <c r="A14" s="75"/>
      <c r="B14" s="75"/>
      <c r="C14" s="76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16"/>
    </row>
    <row r="15" spans="1:30" ht="27.95" customHeight="1" x14ac:dyDescent="0.45">
      <c r="A15" s="75"/>
      <c r="B15" s="75"/>
      <c r="C15" s="76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16"/>
    </row>
    <row r="16" spans="1:30" ht="27.95" customHeight="1" x14ac:dyDescent="0.45">
      <c r="A16" s="75"/>
      <c r="B16" s="75"/>
      <c r="C16" s="76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16"/>
    </row>
    <row r="17" spans="1:29" ht="27.95" customHeight="1" x14ac:dyDescent="0.45">
      <c r="A17" s="75"/>
      <c r="B17" s="75"/>
      <c r="C17" s="76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16"/>
    </row>
    <row r="18" spans="1:29" ht="27.95" customHeight="1" x14ac:dyDescent="0.45">
      <c r="A18" s="75"/>
      <c r="B18" s="75"/>
      <c r="C18" s="76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16"/>
    </row>
    <row r="19" spans="1:29" ht="27.95" customHeight="1" x14ac:dyDescent="0.45">
      <c r="A19" s="75"/>
      <c r="B19" s="75"/>
      <c r="C19" s="76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16"/>
    </row>
    <row r="20" spans="1:29" ht="27.95" customHeight="1" x14ac:dyDescent="0.45">
      <c r="A20" s="75"/>
      <c r="B20" s="75"/>
      <c r="C20" s="76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16"/>
    </row>
    <row r="21" spans="1:29" ht="27.95" customHeight="1" x14ac:dyDescent="0.45">
      <c r="A21" s="75"/>
      <c r="B21" s="75"/>
      <c r="C21" s="76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16"/>
    </row>
    <row r="22" spans="1:29" ht="27.95" customHeight="1" x14ac:dyDescent="0.45">
      <c r="A22" s="75"/>
      <c r="B22" s="75"/>
      <c r="C22" s="76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16"/>
    </row>
    <row r="23" spans="1:29" ht="27.95" customHeight="1" x14ac:dyDescent="0.45">
      <c r="A23" s="75"/>
      <c r="B23" s="75"/>
      <c r="C23" s="76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16"/>
    </row>
    <row r="24" spans="1:29" ht="27.95" customHeight="1" x14ac:dyDescent="0.45">
      <c r="A24" s="75"/>
      <c r="B24" s="75"/>
      <c r="C24" s="76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16"/>
    </row>
    <row r="25" spans="1:29" ht="27.95" customHeight="1" x14ac:dyDescent="0.45">
      <c r="A25" s="75"/>
      <c r="B25" s="75"/>
      <c r="C25" s="76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16"/>
    </row>
    <row r="26" spans="1:29" ht="27.95" customHeight="1" x14ac:dyDescent="0.45">
      <c r="A26" s="75"/>
      <c r="B26" s="75"/>
      <c r="C26" s="76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16"/>
    </row>
    <row r="27" spans="1:29" ht="27.95" customHeight="1" x14ac:dyDescent="0.45">
      <c r="A27" s="75"/>
      <c r="B27" s="75"/>
      <c r="C27" s="76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16"/>
    </row>
    <row r="28" spans="1:29" ht="27.95" customHeight="1" x14ac:dyDescent="0.45">
      <c r="A28" s="75"/>
      <c r="B28" s="75"/>
      <c r="C28" s="76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16"/>
    </row>
    <row r="29" spans="1:29" ht="27.95" customHeight="1" x14ac:dyDescent="0.45">
      <c r="A29" s="75"/>
      <c r="B29" s="75"/>
      <c r="C29" s="76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16"/>
    </row>
  </sheetData>
  <conditionalFormatting sqref="C4:AB6 C8:AB29">
    <cfRule type="cellIs" dxfId="18" priority="1" operator="greater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72FDD-C164-423E-8EB6-C4E26B328F3F}">
  <sheetPr>
    <tabColor theme="7" tint="0.39997558519241921"/>
  </sheetPr>
  <dimension ref="A1:AD29"/>
  <sheetViews>
    <sheetView workbookViewId="0">
      <selection activeCell="A2" sqref="A2"/>
    </sheetView>
  </sheetViews>
  <sheetFormatPr baseColWidth="10" defaultColWidth="9.06640625" defaultRowHeight="14.25" x14ac:dyDescent="0.45"/>
  <cols>
    <col min="1" max="1" width="15" customWidth="1"/>
    <col min="2" max="2" width="22.59765625" customWidth="1"/>
    <col min="3" max="28" width="10.73046875" customWidth="1"/>
    <col min="29" max="29" width="11.1328125" bestFit="1" customWidth="1"/>
  </cols>
  <sheetData>
    <row r="1" spans="1:30" ht="14.65" thickBot="1" x14ac:dyDescent="0.5">
      <c r="A1" t="s">
        <v>127</v>
      </c>
    </row>
    <row r="2" spans="1:30" ht="28.5" x14ac:dyDescent="0.45">
      <c r="A2" s="60"/>
      <c r="B2" s="172" t="s">
        <v>89</v>
      </c>
      <c r="C2" s="143" t="s">
        <v>62</v>
      </c>
      <c r="D2" s="144" t="s">
        <v>63</v>
      </c>
      <c r="E2" s="144" t="s">
        <v>64</v>
      </c>
      <c r="F2" s="144" t="s">
        <v>65</v>
      </c>
      <c r="G2" s="144" t="s">
        <v>66</v>
      </c>
      <c r="H2" s="144" t="s">
        <v>67</v>
      </c>
      <c r="I2" s="144" t="s">
        <v>68</v>
      </c>
      <c r="J2" s="144" t="s">
        <v>69</v>
      </c>
      <c r="K2" s="144" t="s">
        <v>70</v>
      </c>
      <c r="L2" s="144" t="s">
        <v>71</v>
      </c>
      <c r="M2" s="144" t="s">
        <v>72</v>
      </c>
      <c r="N2" s="144" t="s">
        <v>73</v>
      </c>
      <c r="O2" s="144" t="s">
        <v>74</v>
      </c>
      <c r="P2" s="144" t="s">
        <v>75</v>
      </c>
      <c r="Q2" s="144" t="s">
        <v>76</v>
      </c>
      <c r="R2" s="144" t="s">
        <v>77</v>
      </c>
      <c r="S2" s="144" t="s">
        <v>78</v>
      </c>
      <c r="T2" s="144" t="s">
        <v>79</v>
      </c>
      <c r="U2" s="144" t="s">
        <v>80</v>
      </c>
      <c r="V2" s="144" t="s">
        <v>81</v>
      </c>
      <c r="W2" s="144" t="s">
        <v>82</v>
      </c>
      <c r="X2" s="144" t="s">
        <v>83</v>
      </c>
      <c r="Y2" s="144" t="s">
        <v>84</v>
      </c>
      <c r="Z2" s="144" t="s">
        <v>85</v>
      </c>
      <c r="AA2" s="144" t="s">
        <v>86</v>
      </c>
      <c r="AB2" s="144" t="s">
        <v>87</v>
      </c>
      <c r="AC2" s="22"/>
      <c r="AD2" s="6"/>
    </row>
    <row r="3" spans="1:30" ht="52.5" x14ac:dyDescent="0.45">
      <c r="A3" s="166" t="s">
        <v>89</v>
      </c>
      <c r="B3" s="140" t="s">
        <v>90</v>
      </c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4</v>
      </c>
      <c r="V3" s="2" t="s">
        <v>18</v>
      </c>
      <c r="W3" s="2" t="s">
        <v>6</v>
      </c>
      <c r="X3" s="2" t="s">
        <v>7</v>
      </c>
      <c r="Y3" s="2" t="s">
        <v>9</v>
      </c>
      <c r="Z3" s="2" t="s">
        <v>10</v>
      </c>
      <c r="AA3" s="2" t="s">
        <v>19</v>
      </c>
      <c r="AB3" s="2" t="s">
        <v>16</v>
      </c>
      <c r="AC3" s="173" t="s">
        <v>105</v>
      </c>
    </row>
    <row r="4" spans="1:30" ht="27.95" customHeight="1" x14ac:dyDescent="0.45">
      <c r="A4" s="147" t="s">
        <v>62</v>
      </c>
      <c r="B4" s="12" t="s">
        <v>0</v>
      </c>
      <c r="C4" s="72">
        <f>Example_Step_1A!C4 * Example_Step_4A!B$4</f>
        <v>0</v>
      </c>
      <c r="D4" s="72">
        <f>Example_Step_1A!D4 * Example_Step_4A!C$4</f>
        <v>5.5051282166395689E-2</v>
      </c>
      <c r="E4" s="72">
        <f>Example_Step_1A!E4 * Example_Step_4A!D$4</f>
        <v>6.7064926824537935E-2</v>
      </c>
      <c r="F4" s="72">
        <f>Example_Step_1A!F4 * Example_Step_4A!E$4</f>
        <v>8.0149514788687634E-2</v>
      </c>
      <c r="G4" s="72">
        <f>Example_Step_1A!G4 * Example_Step_4A!F$4</f>
        <v>5.4588235723916759E-2</v>
      </c>
      <c r="H4" s="72">
        <f>Example_Step_1A!H4 * Example_Step_4A!G$4</f>
        <v>1.5554557210205919E-2</v>
      </c>
      <c r="I4" s="72">
        <f>Example_Step_1A!I4 * Example_Step_4A!H$4</f>
        <v>0</v>
      </c>
      <c r="J4" s="72">
        <f>Example_Step_1A!J4 * Example_Step_4A!I$4</f>
        <v>0.10775480299108042</v>
      </c>
      <c r="K4" s="72">
        <f>Example_Step_1A!K4 * Example_Step_4A!J$4</f>
        <v>3.8109137532367526E-2</v>
      </c>
      <c r="L4" s="72">
        <f>Example_Step_1A!L4 * Example_Step_4A!K$4</f>
        <v>4.942205252108562E-2</v>
      </c>
      <c r="M4" s="72">
        <f>Example_Step_1A!M4 * Example_Step_4A!L$4</f>
        <v>2.6617977996551523E-2</v>
      </c>
      <c r="N4" s="72">
        <f>Example_Step_1A!N4 * Example_Step_4A!M$4</f>
        <v>4.0115975662361851E-2</v>
      </c>
      <c r="O4" s="72">
        <f>Example_Step_1A!O4 * Example_Step_4A!N$4</f>
        <v>1.598377079171865E-2</v>
      </c>
      <c r="P4" s="72">
        <f>Example_Step_1A!P4 * Example_Step_4A!O$4</f>
        <v>8.9740026040423092E-3</v>
      </c>
      <c r="Q4" s="72">
        <f>Example_Step_1A!Q4 * Example_Step_4A!P$4</f>
        <v>0</v>
      </c>
      <c r="R4" s="72">
        <f>Example_Step_1A!R4 * Example_Step_4A!Q$4</f>
        <v>0</v>
      </c>
      <c r="S4" s="72">
        <f>Example_Step_1A!S4 * Example_Step_4A!R$4</f>
        <v>0</v>
      </c>
      <c r="T4" s="72">
        <f>Example_Step_1A!T4 * Example_Step_4A!S$4</f>
        <v>0</v>
      </c>
      <c r="U4" s="72">
        <f>Example_Step_1A!U4 * Example_Step_4A!T$4</f>
        <v>0</v>
      </c>
      <c r="V4" s="72">
        <f>Example_Step_1A!V4 * Example_Step_4A!U$4</f>
        <v>0</v>
      </c>
      <c r="W4" s="72">
        <f>Example_Step_1A!W4 * Example_Step_4A!V$4</f>
        <v>0</v>
      </c>
      <c r="X4" s="72">
        <f>Example_Step_1A!X4 * Example_Step_4A!W$4</f>
        <v>0</v>
      </c>
      <c r="Y4" s="72">
        <f>Example_Step_1A!Y4 * Example_Step_4A!X$4</f>
        <v>0</v>
      </c>
      <c r="Z4" s="72">
        <f>Example_Step_1A!Z4 * Example_Step_4A!Y$4</f>
        <v>0</v>
      </c>
      <c r="AA4" s="72">
        <f>Example_Step_1A!AA4 * Example_Step_4A!Z$4</f>
        <v>0</v>
      </c>
      <c r="AB4" s="72">
        <f>Example_Step_1A!AB4 * Example_Step_4A!AA$4</f>
        <v>0</v>
      </c>
      <c r="AC4" s="174">
        <f>SUM(C4:AB4)</f>
        <v>0.55938623681295185</v>
      </c>
    </row>
    <row r="5" spans="1:30" ht="27.95" customHeight="1" x14ac:dyDescent="0.45">
      <c r="A5" s="149" t="s">
        <v>63</v>
      </c>
      <c r="B5" s="15" t="s">
        <v>1</v>
      </c>
      <c r="C5" s="72">
        <f>Example_Step_1A!C5 * Example_Step_4A!B$4</f>
        <v>6.1877601113149145</v>
      </c>
      <c r="D5" s="72">
        <f>Example_Step_1A!D5 * Example_Step_4A!C$4</f>
        <v>0</v>
      </c>
      <c r="E5" s="72">
        <f>Example_Step_1A!E5 * Example_Step_4A!D$4</f>
        <v>0</v>
      </c>
      <c r="F5" s="72">
        <f>Example_Step_1A!F5 * Example_Step_4A!E$4</f>
        <v>0</v>
      </c>
      <c r="G5" s="72">
        <f>Example_Step_1A!G5 * Example_Step_4A!F$4</f>
        <v>1.0282397945427528</v>
      </c>
      <c r="H5" s="72">
        <f>Example_Step_1A!H5 * Example_Step_4A!G$4</f>
        <v>0.26863859286640079</v>
      </c>
      <c r="I5" s="72">
        <f>Example_Step_1A!I5 * Example_Step_4A!H$4</f>
        <v>0</v>
      </c>
      <c r="J5" s="72">
        <f>Example_Step_1A!J5 * Example_Step_4A!I$4</f>
        <v>1.4771227331410119</v>
      </c>
      <c r="K5" s="72">
        <f>Example_Step_1A!K5 * Example_Step_4A!J$4</f>
        <v>0</v>
      </c>
      <c r="L5" s="72">
        <f>Example_Step_1A!L5 * Example_Step_4A!K$4</f>
        <v>2.733196830171114</v>
      </c>
      <c r="M5" s="72">
        <f>Example_Step_1A!M5 * Example_Step_4A!L$4</f>
        <v>1.8372400369838304</v>
      </c>
      <c r="N5" s="72">
        <f>Example_Step_1A!N5 * Example_Step_4A!M$4</f>
        <v>0</v>
      </c>
      <c r="O5" s="72">
        <f>Example_Step_1A!O5 * Example_Step_4A!N$4</f>
        <v>0</v>
      </c>
      <c r="P5" s="72">
        <f>Example_Step_1A!P5 * Example_Step_4A!O$4</f>
        <v>0</v>
      </c>
      <c r="Q5" s="72">
        <f>Example_Step_1A!Q5 * Example_Step_4A!P$4</f>
        <v>0</v>
      </c>
      <c r="R5" s="72">
        <f>Example_Step_1A!R5 * Example_Step_4A!Q$4</f>
        <v>0</v>
      </c>
      <c r="S5" s="72">
        <f>Example_Step_1A!S5 * Example_Step_4A!R$4</f>
        <v>0</v>
      </c>
      <c r="T5" s="72">
        <f>Example_Step_1A!T5 * Example_Step_4A!S$4</f>
        <v>0</v>
      </c>
      <c r="U5" s="72">
        <f>Example_Step_1A!U5 * Example_Step_4A!T$4</f>
        <v>0</v>
      </c>
      <c r="V5" s="72">
        <f>Example_Step_1A!V5 * Example_Step_4A!U$4</f>
        <v>0</v>
      </c>
      <c r="W5" s="72">
        <f>Example_Step_1A!W5 * Example_Step_4A!V$4</f>
        <v>0</v>
      </c>
      <c r="X5" s="72">
        <f>Example_Step_1A!X5 * Example_Step_4A!W$4</f>
        <v>0</v>
      </c>
      <c r="Y5" s="72">
        <f>Example_Step_1A!Y5 * Example_Step_4A!X$4</f>
        <v>0</v>
      </c>
      <c r="Z5" s="72">
        <f>Example_Step_1A!Z5 * Example_Step_4A!Y$4</f>
        <v>0</v>
      </c>
      <c r="AA5" s="72">
        <f>Example_Step_1A!AA5 * Example_Step_4A!Z$4</f>
        <v>0</v>
      </c>
      <c r="AB5" s="72">
        <f>Example_Step_1A!AB5 * Example_Step_4A!AA$4</f>
        <v>0</v>
      </c>
      <c r="AC5" s="174">
        <f t="shared" ref="AC5:AC29" si="0">SUM(C5:AB5)</f>
        <v>13.532198099020023</v>
      </c>
    </row>
    <row r="6" spans="1:30" ht="27.95" customHeight="1" x14ac:dyDescent="0.45">
      <c r="A6" s="149" t="s">
        <v>64</v>
      </c>
      <c r="B6" s="15" t="s">
        <v>2</v>
      </c>
      <c r="C6" s="72">
        <f>Example_Step_1A!C6 * Example_Step_4A!B$4</f>
        <v>7.5337400990244365</v>
      </c>
      <c r="D6" s="72">
        <f>Example_Step_1A!D6 * Example_Step_4A!C$4</f>
        <v>0</v>
      </c>
      <c r="E6" s="72">
        <f>Example_Step_1A!E6 * Example_Step_4A!D$4</f>
        <v>0</v>
      </c>
      <c r="F6" s="72">
        <f>Example_Step_1A!F6 * Example_Step_4A!E$4</f>
        <v>0</v>
      </c>
      <c r="G6" s="72">
        <f>Example_Step_1A!G6 * Example_Step_4A!F$4</f>
        <v>0.79258169071093187</v>
      </c>
      <c r="H6" s="72">
        <f>Example_Step_1A!H6 * Example_Step_4A!G$4</f>
        <v>0.91003110536575793</v>
      </c>
      <c r="I6" s="72">
        <f>Example_Step_1A!I6 * Example_Step_4A!H$4</f>
        <v>0</v>
      </c>
      <c r="J6" s="72">
        <f>Example_Step_1A!J6 * Example_Step_4A!I$4</f>
        <v>0.55440971832782948</v>
      </c>
      <c r="K6" s="72">
        <f>Example_Step_1A!K6 * Example_Step_4A!J$4</f>
        <v>0</v>
      </c>
      <c r="L6" s="72">
        <f>Example_Step_1A!L6 * Example_Step_4A!K$4</f>
        <v>0.74291881186944031</v>
      </c>
      <c r="M6" s="72">
        <f>Example_Step_1A!M6 * Example_Step_4A!L$4</f>
        <v>2.6926120990894824</v>
      </c>
      <c r="N6" s="72">
        <f>Example_Step_1A!N6 * Example_Step_4A!M$4</f>
        <v>0</v>
      </c>
      <c r="O6" s="72">
        <f>Example_Step_1A!O6 * Example_Step_4A!N$4</f>
        <v>0</v>
      </c>
      <c r="P6" s="72">
        <f>Example_Step_1A!P6 * Example_Step_4A!O$4</f>
        <v>0</v>
      </c>
      <c r="Q6" s="72">
        <f>Example_Step_1A!Q6 * Example_Step_4A!P$4</f>
        <v>0</v>
      </c>
      <c r="R6" s="72">
        <f>Example_Step_1A!R6 * Example_Step_4A!Q$4</f>
        <v>0</v>
      </c>
      <c r="S6" s="72">
        <f>Example_Step_1A!S6 * Example_Step_4A!R$4</f>
        <v>0</v>
      </c>
      <c r="T6" s="72">
        <f>Example_Step_1A!T6 * Example_Step_4A!S$4</f>
        <v>0</v>
      </c>
      <c r="U6" s="72">
        <f>Example_Step_1A!U6 * Example_Step_4A!T$4</f>
        <v>0</v>
      </c>
      <c r="V6" s="72">
        <f>Example_Step_1A!V6 * Example_Step_4A!U$4</f>
        <v>0</v>
      </c>
      <c r="W6" s="72">
        <f>Example_Step_1A!W6 * Example_Step_4A!V$4</f>
        <v>0</v>
      </c>
      <c r="X6" s="72">
        <f>Example_Step_1A!X6 * Example_Step_4A!W$4</f>
        <v>0</v>
      </c>
      <c r="Y6" s="72">
        <f>Example_Step_1A!Y6 * Example_Step_4A!X$4</f>
        <v>0</v>
      </c>
      <c r="Z6" s="72">
        <f>Example_Step_1A!Z6 * Example_Step_4A!Y$4</f>
        <v>0</v>
      </c>
      <c r="AA6" s="72">
        <f>Example_Step_1A!AA6 * Example_Step_4A!Z$4</f>
        <v>0</v>
      </c>
      <c r="AB6" s="72">
        <f>Example_Step_1A!AB6 * Example_Step_4A!AA$4</f>
        <v>0</v>
      </c>
      <c r="AC6" s="174">
        <f t="shared" si="0"/>
        <v>13.226293524387879</v>
      </c>
    </row>
    <row r="7" spans="1:30" ht="27.95" customHeight="1" x14ac:dyDescent="0.45">
      <c r="A7" s="149" t="s">
        <v>65</v>
      </c>
      <c r="B7" s="15" t="s">
        <v>3</v>
      </c>
      <c r="C7" s="72">
        <f>Example_Step_1A!C7 * Example_Step_4A!B$4</f>
        <v>4.2832128214580338</v>
      </c>
      <c r="D7" s="72">
        <f>Example_Step_1A!D7 * Example_Step_4A!C$4</f>
        <v>0</v>
      </c>
      <c r="E7" s="72">
        <f>Example_Step_1A!E7 * Example_Step_4A!D$4</f>
        <v>0</v>
      </c>
      <c r="F7" s="72">
        <f>Example_Step_1A!F7 * Example_Step_4A!E$4</f>
        <v>0</v>
      </c>
      <c r="G7" s="72">
        <f>Example_Step_1A!G7 * Example_Step_4A!F$4</f>
        <v>0.72176253145600877</v>
      </c>
      <c r="H7" s="72">
        <f>Example_Step_1A!H7 * Example_Step_4A!G$4</f>
        <v>0.40055369871836854</v>
      </c>
      <c r="I7" s="72">
        <f>Example_Step_1A!I7 * Example_Step_4A!H$4</f>
        <v>0</v>
      </c>
      <c r="J7" s="72">
        <f>Example_Step_1A!J7 * Example_Step_4A!I$4</f>
        <v>6.7773312913989067E-2</v>
      </c>
      <c r="K7" s="72">
        <f>Example_Step_1A!K7 * Example_Step_4A!J$4</f>
        <v>0</v>
      </c>
      <c r="L7" s="72">
        <f>Example_Step_1A!L7 * Example_Step_4A!K$4</f>
        <v>0.60392337791828543</v>
      </c>
      <c r="M7" s="72">
        <f>Example_Step_1A!M7 * Example_Step_4A!L$4</f>
        <v>0.62477640226720488</v>
      </c>
      <c r="N7" s="72">
        <f>Example_Step_1A!N7 * Example_Step_4A!M$4</f>
        <v>0</v>
      </c>
      <c r="O7" s="72">
        <f>Example_Step_1A!O7 * Example_Step_4A!N$4</f>
        <v>0</v>
      </c>
      <c r="P7" s="72">
        <f>Example_Step_1A!P7 * Example_Step_4A!O$4</f>
        <v>0</v>
      </c>
      <c r="Q7" s="72">
        <f>Example_Step_1A!Q7 * Example_Step_4A!P$4</f>
        <v>0</v>
      </c>
      <c r="R7" s="72">
        <f>Example_Step_1A!R7 * Example_Step_4A!Q$4</f>
        <v>0</v>
      </c>
      <c r="S7" s="72">
        <f>Example_Step_1A!S7 * Example_Step_4A!R$4</f>
        <v>0</v>
      </c>
      <c r="T7" s="72">
        <f>Example_Step_1A!T7 * Example_Step_4A!S$4</f>
        <v>0</v>
      </c>
      <c r="U7" s="72">
        <f>Example_Step_1A!U7 * Example_Step_4A!T$4</f>
        <v>0</v>
      </c>
      <c r="V7" s="72">
        <f>Example_Step_1A!V7 * Example_Step_4A!U$4</f>
        <v>0</v>
      </c>
      <c r="W7" s="72">
        <f>Example_Step_1A!W7 * Example_Step_4A!V$4</f>
        <v>0</v>
      </c>
      <c r="X7" s="72">
        <f>Example_Step_1A!X7 * Example_Step_4A!W$4</f>
        <v>0</v>
      </c>
      <c r="Y7" s="72">
        <f>Example_Step_1A!Y7 * Example_Step_4A!X$4</f>
        <v>0</v>
      </c>
      <c r="Z7" s="72">
        <f>Example_Step_1A!Z7 * Example_Step_4A!Y$4</f>
        <v>0</v>
      </c>
      <c r="AA7" s="72">
        <f>Example_Step_1A!AA7 * Example_Step_4A!Z$4</f>
        <v>0</v>
      </c>
      <c r="AB7" s="72">
        <f>Example_Step_1A!AB7 * Example_Step_4A!AA$4</f>
        <v>0</v>
      </c>
      <c r="AC7" s="174">
        <f t="shared" si="0"/>
        <v>6.7020021447318907</v>
      </c>
    </row>
    <row r="8" spans="1:30" ht="27.95" customHeight="1" x14ac:dyDescent="0.45">
      <c r="A8" s="149" t="s">
        <v>66</v>
      </c>
      <c r="B8" s="15" t="s">
        <v>4</v>
      </c>
      <c r="C8" s="72">
        <f>Example_Step_1A!C8 * Example_Step_4A!B$4</f>
        <v>0</v>
      </c>
      <c r="D8" s="72">
        <f>Example_Step_1A!D8 * Example_Step_4A!C$4</f>
        <v>0</v>
      </c>
      <c r="E8" s="72">
        <f>Example_Step_1A!E8 * Example_Step_4A!D$4</f>
        <v>0</v>
      </c>
      <c r="F8" s="72">
        <f>Example_Step_1A!F8 * Example_Step_4A!E$4</f>
        <v>0</v>
      </c>
      <c r="G8" s="72">
        <f>Example_Step_1A!G8 * Example_Step_4A!F$4</f>
        <v>0</v>
      </c>
      <c r="H8" s="72">
        <f>Example_Step_1A!H8 * Example_Step_4A!G$4</f>
        <v>0</v>
      </c>
      <c r="I8" s="72">
        <f>Example_Step_1A!I8 * Example_Step_4A!H$4</f>
        <v>0</v>
      </c>
      <c r="J8" s="72">
        <f>Example_Step_1A!J8 * Example_Step_4A!I$4</f>
        <v>0</v>
      </c>
      <c r="K8" s="72">
        <f>Example_Step_1A!K8 * Example_Step_4A!J$4</f>
        <v>0</v>
      </c>
      <c r="L8" s="72">
        <f>Example_Step_1A!L8 * Example_Step_4A!K$4</f>
        <v>0</v>
      </c>
      <c r="M8" s="72">
        <f>Example_Step_1A!M8 * Example_Step_4A!L$4</f>
        <v>0</v>
      </c>
      <c r="N8" s="72">
        <f>Example_Step_1A!N8 * Example_Step_4A!M$4</f>
        <v>0</v>
      </c>
      <c r="O8" s="72">
        <f>Example_Step_1A!O8 * Example_Step_4A!N$4</f>
        <v>0</v>
      </c>
      <c r="P8" s="72">
        <f>Example_Step_1A!P8 * Example_Step_4A!O$4</f>
        <v>0</v>
      </c>
      <c r="Q8" s="72">
        <f>Example_Step_1A!Q8 * Example_Step_4A!P$4</f>
        <v>0</v>
      </c>
      <c r="R8" s="72">
        <f>Example_Step_1A!R8 * Example_Step_4A!Q$4</f>
        <v>0</v>
      </c>
      <c r="S8" s="72">
        <f>Example_Step_1A!S8 * Example_Step_4A!R$4</f>
        <v>0</v>
      </c>
      <c r="T8" s="72">
        <f>Example_Step_1A!T8 * Example_Step_4A!S$4</f>
        <v>0</v>
      </c>
      <c r="U8" s="72">
        <f>Example_Step_1A!U8 * Example_Step_4A!T$4</f>
        <v>0</v>
      </c>
      <c r="V8" s="72">
        <f>Example_Step_1A!V8 * Example_Step_4A!U$4</f>
        <v>0</v>
      </c>
      <c r="W8" s="72">
        <f>Example_Step_1A!W8 * Example_Step_4A!V$4</f>
        <v>0</v>
      </c>
      <c r="X8" s="72">
        <f>Example_Step_1A!X8 * Example_Step_4A!W$4</f>
        <v>0</v>
      </c>
      <c r="Y8" s="72">
        <f>Example_Step_1A!Y8 * Example_Step_4A!X$4</f>
        <v>0</v>
      </c>
      <c r="Z8" s="72">
        <f>Example_Step_1A!Z8 * Example_Step_4A!Y$4</f>
        <v>0</v>
      </c>
      <c r="AA8" s="72">
        <f>Example_Step_1A!AA8 * Example_Step_4A!Z$4</f>
        <v>0</v>
      </c>
      <c r="AB8" s="72">
        <f>Example_Step_1A!AB8 * Example_Step_4A!AA$4</f>
        <v>0</v>
      </c>
      <c r="AC8" s="174">
        <f t="shared" si="0"/>
        <v>0</v>
      </c>
    </row>
    <row r="9" spans="1:30" ht="27.95" customHeight="1" x14ac:dyDescent="0.45">
      <c r="A9" s="149" t="s">
        <v>67</v>
      </c>
      <c r="B9" s="15" t="s">
        <v>5</v>
      </c>
      <c r="C9" s="72">
        <f>Example_Step_1A!C9 * Example_Step_4A!B$4</f>
        <v>0</v>
      </c>
      <c r="D9" s="72">
        <f>Example_Step_1A!D9 * Example_Step_4A!C$4</f>
        <v>0</v>
      </c>
      <c r="E9" s="72">
        <f>Example_Step_1A!E9 * Example_Step_4A!D$4</f>
        <v>0</v>
      </c>
      <c r="F9" s="72">
        <f>Example_Step_1A!F9 * Example_Step_4A!E$4</f>
        <v>0</v>
      </c>
      <c r="G9" s="72">
        <f>Example_Step_1A!G9 * Example_Step_4A!F$4</f>
        <v>0</v>
      </c>
      <c r="H9" s="72">
        <f>Example_Step_1A!H9 * Example_Step_4A!G$4</f>
        <v>0</v>
      </c>
      <c r="I9" s="72">
        <f>Example_Step_1A!I9 * Example_Step_4A!H$4</f>
        <v>0</v>
      </c>
      <c r="J9" s="72">
        <f>Example_Step_1A!J9 * Example_Step_4A!I$4</f>
        <v>0</v>
      </c>
      <c r="K9" s="72">
        <f>Example_Step_1A!K9 * Example_Step_4A!J$4</f>
        <v>0</v>
      </c>
      <c r="L9" s="72">
        <f>Example_Step_1A!L9 * Example_Step_4A!K$4</f>
        <v>0</v>
      </c>
      <c r="M9" s="72">
        <f>Example_Step_1A!M9 * Example_Step_4A!L$4</f>
        <v>0</v>
      </c>
      <c r="N9" s="72">
        <f>Example_Step_1A!N9 * Example_Step_4A!M$4</f>
        <v>0</v>
      </c>
      <c r="O9" s="72">
        <f>Example_Step_1A!O9 * Example_Step_4A!N$4</f>
        <v>0</v>
      </c>
      <c r="P9" s="72">
        <f>Example_Step_1A!P9 * Example_Step_4A!O$4</f>
        <v>0</v>
      </c>
      <c r="Q9" s="72">
        <f>Example_Step_1A!Q9 * Example_Step_4A!P$4</f>
        <v>0</v>
      </c>
      <c r="R9" s="72">
        <f>Example_Step_1A!R9 * Example_Step_4A!Q$4</f>
        <v>0</v>
      </c>
      <c r="S9" s="72">
        <f>Example_Step_1A!S9 * Example_Step_4A!R$4</f>
        <v>0</v>
      </c>
      <c r="T9" s="72">
        <f>Example_Step_1A!T9 * Example_Step_4A!S$4</f>
        <v>0</v>
      </c>
      <c r="U9" s="72">
        <f>Example_Step_1A!U9 * Example_Step_4A!T$4</f>
        <v>0</v>
      </c>
      <c r="V9" s="72">
        <f>Example_Step_1A!V9 * Example_Step_4A!U$4</f>
        <v>0</v>
      </c>
      <c r="W9" s="72">
        <f>Example_Step_1A!W9 * Example_Step_4A!V$4</f>
        <v>0</v>
      </c>
      <c r="X9" s="72">
        <f>Example_Step_1A!X9 * Example_Step_4A!W$4</f>
        <v>0</v>
      </c>
      <c r="Y9" s="72">
        <f>Example_Step_1A!Y9 * Example_Step_4A!X$4</f>
        <v>0</v>
      </c>
      <c r="Z9" s="72">
        <f>Example_Step_1A!Z9 * Example_Step_4A!Y$4</f>
        <v>0</v>
      </c>
      <c r="AA9" s="72">
        <f>Example_Step_1A!AA9 * Example_Step_4A!Z$4</f>
        <v>0</v>
      </c>
      <c r="AB9" s="72">
        <f>Example_Step_1A!AB9 * Example_Step_4A!AA$4</f>
        <v>0</v>
      </c>
      <c r="AC9" s="174">
        <f t="shared" si="0"/>
        <v>0</v>
      </c>
    </row>
    <row r="10" spans="1:30" ht="27.95" customHeight="1" x14ac:dyDescent="0.45">
      <c r="A10" s="149" t="s">
        <v>68</v>
      </c>
      <c r="B10" s="15" t="s">
        <v>6</v>
      </c>
      <c r="C10" s="72">
        <f>Example_Step_1A!C10 * Example_Step_4A!B$4</f>
        <v>0</v>
      </c>
      <c r="D10" s="72">
        <f>Example_Step_1A!D10 * Example_Step_4A!C$4</f>
        <v>0</v>
      </c>
      <c r="E10" s="72">
        <f>Example_Step_1A!E10 * Example_Step_4A!D$4</f>
        <v>0</v>
      </c>
      <c r="F10" s="72">
        <f>Example_Step_1A!F10 * Example_Step_4A!E$4</f>
        <v>0</v>
      </c>
      <c r="G10" s="72">
        <f>Example_Step_1A!G10 * Example_Step_4A!F$4</f>
        <v>0</v>
      </c>
      <c r="H10" s="72">
        <f>Example_Step_1A!H10 * Example_Step_4A!G$4</f>
        <v>0</v>
      </c>
      <c r="I10" s="72">
        <f>Example_Step_1A!I10 * Example_Step_4A!H$4</f>
        <v>0</v>
      </c>
      <c r="J10" s="72">
        <f>Example_Step_1A!J10 * Example_Step_4A!I$4</f>
        <v>0</v>
      </c>
      <c r="K10" s="72">
        <f>Example_Step_1A!K10 * Example_Step_4A!J$4</f>
        <v>0</v>
      </c>
      <c r="L10" s="72">
        <f>Example_Step_1A!L10 * Example_Step_4A!K$4</f>
        <v>0</v>
      </c>
      <c r="M10" s="72">
        <f>Example_Step_1A!M10 * Example_Step_4A!L$4</f>
        <v>0</v>
      </c>
      <c r="N10" s="72">
        <f>Example_Step_1A!N10 * Example_Step_4A!M$4</f>
        <v>0</v>
      </c>
      <c r="O10" s="72">
        <f>Example_Step_1A!O10 * Example_Step_4A!N$4</f>
        <v>0</v>
      </c>
      <c r="P10" s="72">
        <f>Example_Step_1A!P10 * Example_Step_4A!O$4</f>
        <v>0</v>
      </c>
      <c r="Q10" s="72">
        <f>Example_Step_1A!Q10 * Example_Step_4A!P$4</f>
        <v>0</v>
      </c>
      <c r="R10" s="72">
        <f>Example_Step_1A!R10 * Example_Step_4A!Q$4</f>
        <v>0</v>
      </c>
      <c r="S10" s="72">
        <f>Example_Step_1A!S10 * Example_Step_4A!R$4</f>
        <v>0</v>
      </c>
      <c r="T10" s="72">
        <f>Example_Step_1A!T10 * Example_Step_4A!S$4</f>
        <v>0</v>
      </c>
      <c r="U10" s="72">
        <f>Example_Step_1A!U10 * Example_Step_4A!T$4</f>
        <v>0</v>
      </c>
      <c r="V10" s="72">
        <f>Example_Step_1A!V10 * Example_Step_4A!U$4</f>
        <v>0</v>
      </c>
      <c r="W10" s="72">
        <f>Example_Step_1A!W10 * Example_Step_4A!V$4</f>
        <v>0</v>
      </c>
      <c r="X10" s="72">
        <f>Example_Step_1A!X10 * Example_Step_4A!W$4</f>
        <v>0</v>
      </c>
      <c r="Y10" s="72">
        <f>Example_Step_1A!Y10 * Example_Step_4A!X$4</f>
        <v>0</v>
      </c>
      <c r="Z10" s="72">
        <f>Example_Step_1A!Z10 * Example_Step_4A!Y$4</f>
        <v>0</v>
      </c>
      <c r="AA10" s="72">
        <f>Example_Step_1A!AA10 * Example_Step_4A!Z$4</f>
        <v>0</v>
      </c>
      <c r="AB10" s="72">
        <f>Example_Step_1A!AB10 * Example_Step_4A!AA$4</f>
        <v>0</v>
      </c>
      <c r="AC10" s="174">
        <f t="shared" si="0"/>
        <v>0</v>
      </c>
    </row>
    <row r="11" spans="1:30" ht="27.95" customHeight="1" x14ac:dyDescent="0.45">
      <c r="A11" s="149" t="s">
        <v>69</v>
      </c>
      <c r="B11" s="15" t="s">
        <v>7</v>
      </c>
      <c r="C11" s="72">
        <f>Example_Step_1A!C11 * Example_Step_4A!B$4</f>
        <v>0</v>
      </c>
      <c r="D11" s="72">
        <f>Example_Step_1A!D11 * Example_Step_4A!C$4</f>
        <v>0</v>
      </c>
      <c r="E11" s="72">
        <f>Example_Step_1A!E11 * Example_Step_4A!D$4</f>
        <v>0</v>
      </c>
      <c r="F11" s="72">
        <f>Example_Step_1A!F11 * Example_Step_4A!E$4</f>
        <v>0</v>
      </c>
      <c r="G11" s="72">
        <f>Example_Step_1A!G11 * Example_Step_4A!F$4</f>
        <v>0</v>
      </c>
      <c r="H11" s="72">
        <f>Example_Step_1A!H11 * Example_Step_4A!G$4</f>
        <v>0</v>
      </c>
      <c r="I11" s="72">
        <f>Example_Step_1A!I11 * Example_Step_4A!H$4</f>
        <v>0</v>
      </c>
      <c r="J11" s="72">
        <f>Example_Step_1A!J11 * Example_Step_4A!I$4</f>
        <v>0</v>
      </c>
      <c r="K11" s="72">
        <f>Example_Step_1A!K11 * Example_Step_4A!J$4</f>
        <v>0</v>
      </c>
      <c r="L11" s="72">
        <f>Example_Step_1A!L11 * Example_Step_4A!K$4</f>
        <v>0</v>
      </c>
      <c r="M11" s="72">
        <f>Example_Step_1A!M11 * Example_Step_4A!L$4</f>
        <v>0</v>
      </c>
      <c r="N11" s="72">
        <f>Example_Step_1A!N11 * Example_Step_4A!M$4</f>
        <v>0</v>
      </c>
      <c r="O11" s="72">
        <f>Example_Step_1A!O11 * Example_Step_4A!N$4</f>
        <v>0</v>
      </c>
      <c r="P11" s="72">
        <f>Example_Step_1A!P11 * Example_Step_4A!O$4</f>
        <v>0</v>
      </c>
      <c r="Q11" s="72">
        <f>Example_Step_1A!Q11 * Example_Step_4A!P$4</f>
        <v>0</v>
      </c>
      <c r="R11" s="72">
        <f>Example_Step_1A!R11 * Example_Step_4A!Q$4</f>
        <v>0</v>
      </c>
      <c r="S11" s="72">
        <f>Example_Step_1A!S11 * Example_Step_4A!R$4</f>
        <v>0</v>
      </c>
      <c r="T11" s="72">
        <f>Example_Step_1A!T11 * Example_Step_4A!S$4</f>
        <v>0</v>
      </c>
      <c r="U11" s="72">
        <f>Example_Step_1A!U11 * Example_Step_4A!T$4</f>
        <v>0</v>
      </c>
      <c r="V11" s="72">
        <f>Example_Step_1A!V11 * Example_Step_4A!U$4</f>
        <v>0</v>
      </c>
      <c r="W11" s="72">
        <f>Example_Step_1A!W11 * Example_Step_4A!V$4</f>
        <v>0</v>
      </c>
      <c r="X11" s="72">
        <f>Example_Step_1A!X11 * Example_Step_4A!W$4</f>
        <v>0</v>
      </c>
      <c r="Y11" s="72">
        <f>Example_Step_1A!Y11 * Example_Step_4A!X$4</f>
        <v>0</v>
      </c>
      <c r="Z11" s="72">
        <f>Example_Step_1A!Z11 * Example_Step_4A!Y$4</f>
        <v>0</v>
      </c>
      <c r="AA11" s="72">
        <f>Example_Step_1A!AA11 * Example_Step_4A!Z$4</f>
        <v>0</v>
      </c>
      <c r="AB11" s="72">
        <f>Example_Step_1A!AB11 * Example_Step_4A!AA$4</f>
        <v>0</v>
      </c>
      <c r="AC11" s="174">
        <f t="shared" si="0"/>
        <v>0</v>
      </c>
    </row>
    <row r="12" spans="1:30" ht="27.95" customHeight="1" x14ac:dyDescent="0.45">
      <c r="A12" s="149" t="s">
        <v>70</v>
      </c>
      <c r="B12" s="15" t="s">
        <v>8</v>
      </c>
      <c r="C12" s="72">
        <f>Example_Step_1A!C12 * Example_Step_4A!B$4</f>
        <v>0</v>
      </c>
      <c r="D12" s="72">
        <f>Example_Step_1A!D12 * Example_Step_4A!C$4</f>
        <v>0</v>
      </c>
      <c r="E12" s="72">
        <f>Example_Step_1A!E12 * Example_Step_4A!D$4</f>
        <v>0</v>
      </c>
      <c r="F12" s="72">
        <f>Example_Step_1A!F12 * Example_Step_4A!E$4</f>
        <v>0</v>
      </c>
      <c r="G12" s="72">
        <f>Example_Step_1A!G12 * Example_Step_4A!F$4</f>
        <v>0</v>
      </c>
      <c r="H12" s="72">
        <f>Example_Step_1A!H12 * Example_Step_4A!G$4</f>
        <v>0</v>
      </c>
      <c r="I12" s="72">
        <f>Example_Step_1A!I12 * Example_Step_4A!H$4</f>
        <v>0</v>
      </c>
      <c r="J12" s="72">
        <f>Example_Step_1A!J12 * Example_Step_4A!I$4</f>
        <v>0</v>
      </c>
      <c r="K12" s="72">
        <f>Example_Step_1A!K12 * Example_Step_4A!J$4</f>
        <v>0</v>
      </c>
      <c r="L12" s="72">
        <f>Example_Step_1A!L12 * Example_Step_4A!K$4</f>
        <v>0</v>
      </c>
      <c r="M12" s="72">
        <f>Example_Step_1A!M12 * Example_Step_4A!L$4</f>
        <v>0</v>
      </c>
      <c r="N12" s="72">
        <f>Example_Step_1A!N12 * Example_Step_4A!M$4</f>
        <v>0</v>
      </c>
      <c r="O12" s="72">
        <f>Example_Step_1A!O12 * Example_Step_4A!N$4</f>
        <v>0</v>
      </c>
      <c r="P12" s="72">
        <f>Example_Step_1A!P12 * Example_Step_4A!O$4</f>
        <v>0</v>
      </c>
      <c r="Q12" s="72">
        <f>Example_Step_1A!Q12 * Example_Step_4A!P$4</f>
        <v>0</v>
      </c>
      <c r="R12" s="72">
        <f>Example_Step_1A!R12 * Example_Step_4A!Q$4</f>
        <v>0</v>
      </c>
      <c r="S12" s="72">
        <f>Example_Step_1A!S12 * Example_Step_4A!R$4</f>
        <v>0</v>
      </c>
      <c r="T12" s="72">
        <f>Example_Step_1A!T12 * Example_Step_4A!S$4</f>
        <v>0</v>
      </c>
      <c r="U12" s="72">
        <f>Example_Step_1A!U12 * Example_Step_4A!T$4</f>
        <v>0</v>
      </c>
      <c r="V12" s="72">
        <f>Example_Step_1A!V12 * Example_Step_4A!U$4</f>
        <v>0</v>
      </c>
      <c r="W12" s="72">
        <f>Example_Step_1A!W12 * Example_Step_4A!V$4</f>
        <v>0</v>
      </c>
      <c r="X12" s="72">
        <f>Example_Step_1A!X12 * Example_Step_4A!W$4</f>
        <v>0</v>
      </c>
      <c r="Y12" s="72">
        <f>Example_Step_1A!Y12 * Example_Step_4A!X$4</f>
        <v>0</v>
      </c>
      <c r="Z12" s="72">
        <f>Example_Step_1A!Z12 * Example_Step_4A!Y$4</f>
        <v>0</v>
      </c>
      <c r="AA12" s="72">
        <f>Example_Step_1A!AA12 * Example_Step_4A!Z$4</f>
        <v>0</v>
      </c>
      <c r="AB12" s="72">
        <f>Example_Step_1A!AB12 * Example_Step_4A!AA$4</f>
        <v>0</v>
      </c>
      <c r="AC12" s="174">
        <f t="shared" si="0"/>
        <v>0</v>
      </c>
    </row>
    <row r="13" spans="1:30" ht="27.95" customHeight="1" x14ac:dyDescent="0.45">
      <c r="A13" s="149" t="s">
        <v>71</v>
      </c>
      <c r="B13" s="15" t="s">
        <v>9</v>
      </c>
      <c r="C13" s="72">
        <f>Example_Step_1A!C13 * Example_Step_4A!B$4</f>
        <v>0</v>
      </c>
      <c r="D13" s="72">
        <f>Example_Step_1A!D13 * Example_Step_4A!C$4</f>
        <v>0</v>
      </c>
      <c r="E13" s="72">
        <f>Example_Step_1A!E13 * Example_Step_4A!D$4</f>
        <v>0</v>
      </c>
      <c r="F13" s="72">
        <f>Example_Step_1A!F13 * Example_Step_4A!E$4</f>
        <v>0</v>
      </c>
      <c r="G13" s="72">
        <f>Example_Step_1A!G13 * Example_Step_4A!F$4</f>
        <v>0</v>
      </c>
      <c r="H13" s="72">
        <f>Example_Step_1A!H13 * Example_Step_4A!G$4</f>
        <v>0</v>
      </c>
      <c r="I13" s="72">
        <f>Example_Step_1A!I13 * Example_Step_4A!H$4</f>
        <v>0</v>
      </c>
      <c r="J13" s="72">
        <f>Example_Step_1A!J13 * Example_Step_4A!I$4</f>
        <v>0</v>
      </c>
      <c r="K13" s="72">
        <f>Example_Step_1A!K13 * Example_Step_4A!J$4</f>
        <v>0</v>
      </c>
      <c r="L13" s="72">
        <f>Example_Step_1A!L13 * Example_Step_4A!K$4</f>
        <v>0</v>
      </c>
      <c r="M13" s="72">
        <f>Example_Step_1A!M13 * Example_Step_4A!L$4</f>
        <v>0</v>
      </c>
      <c r="N13" s="72">
        <f>Example_Step_1A!N13 * Example_Step_4A!M$4</f>
        <v>0</v>
      </c>
      <c r="O13" s="72">
        <f>Example_Step_1A!O13 * Example_Step_4A!N$4</f>
        <v>0</v>
      </c>
      <c r="P13" s="72">
        <f>Example_Step_1A!P13 * Example_Step_4A!O$4</f>
        <v>0</v>
      </c>
      <c r="Q13" s="72">
        <f>Example_Step_1A!Q13 * Example_Step_4A!P$4</f>
        <v>0</v>
      </c>
      <c r="R13" s="72">
        <f>Example_Step_1A!R13 * Example_Step_4A!Q$4</f>
        <v>0</v>
      </c>
      <c r="S13" s="72">
        <f>Example_Step_1A!S13 * Example_Step_4A!R$4</f>
        <v>0</v>
      </c>
      <c r="T13" s="72">
        <f>Example_Step_1A!T13 * Example_Step_4A!S$4</f>
        <v>0</v>
      </c>
      <c r="U13" s="72">
        <f>Example_Step_1A!U13 * Example_Step_4A!T$4</f>
        <v>0</v>
      </c>
      <c r="V13" s="72">
        <f>Example_Step_1A!V13 * Example_Step_4A!U$4</f>
        <v>0</v>
      </c>
      <c r="W13" s="72">
        <f>Example_Step_1A!W13 * Example_Step_4A!V$4</f>
        <v>0</v>
      </c>
      <c r="X13" s="72">
        <f>Example_Step_1A!X13 * Example_Step_4A!W$4</f>
        <v>0</v>
      </c>
      <c r="Y13" s="72">
        <f>Example_Step_1A!Y13 * Example_Step_4A!X$4</f>
        <v>0</v>
      </c>
      <c r="Z13" s="72">
        <f>Example_Step_1A!Z13 * Example_Step_4A!Y$4</f>
        <v>0</v>
      </c>
      <c r="AA13" s="72">
        <f>Example_Step_1A!AA13 * Example_Step_4A!Z$4</f>
        <v>0</v>
      </c>
      <c r="AB13" s="72">
        <f>Example_Step_1A!AB13 * Example_Step_4A!AA$4</f>
        <v>0</v>
      </c>
      <c r="AC13" s="174">
        <f t="shared" si="0"/>
        <v>0</v>
      </c>
    </row>
    <row r="14" spans="1:30" ht="27.95" customHeight="1" x14ac:dyDescent="0.45">
      <c r="A14" s="149" t="s">
        <v>72</v>
      </c>
      <c r="B14" s="15" t="s">
        <v>10</v>
      </c>
      <c r="C14" s="72">
        <f>Example_Step_1A!C14 * Example_Step_4A!B$4</f>
        <v>0</v>
      </c>
      <c r="D14" s="72">
        <f>Example_Step_1A!D14 * Example_Step_4A!C$4</f>
        <v>0</v>
      </c>
      <c r="E14" s="72">
        <f>Example_Step_1A!E14 * Example_Step_4A!D$4</f>
        <v>0</v>
      </c>
      <c r="F14" s="72">
        <f>Example_Step_1A!F14 * Example_Step_4A!E$4</f>
        <v>0</v>
      </c>
      <c r="G14" s="72">
        <f>Example_Step_1A!G14 * Example_Step_4A!F$4</f>
        <v>0</v>
      </c>
      <c r="H14" s="72">
        <f>Example_Step_1A!H14 * Example_Step_4A!G$4</f>
        <v>0</v>
      </c>
      <c r="I14" s="72">
        <f>Example_Step_1A!I14 * Example_Step_4A!H$4</f>
        <v>0</v>
      </c>
      <c r="J14" s="72">
        <f>Example_Step_1A!J14 * Example_Step_4A!I$4</f>
        <v>0</v>
      </c>
      <c r="K14" s="72">
        <f>Example_Step_1A!K14 * Example_Step_4A!J$4</f>
        <v>0</v>
      </c>
      <c r="L14" s="72">
        <f>Example_Step_1A!L14 * Example_Step_4A!K$4</f>
        <v>0</v>
      </c>
      <c r="M14" s="72">
        <f>Example_Step_1A!M14 * Example_Step_4A!L$4</f>
        <v>0</v>
      </c>
      <c r="N14" s="72">
        <f>Example_Step_1A!N14 * Example_Step_4A!M$4</f>
        <v>0</v>
      </c>
      <c r="O14" s="72">
        <f>Example_Step_1A!O14 * Example_Step_4A!N$4</f>
        <v>0</v>
      </c>
      <c r="P14" s="72">
        <f>Example_Step_1A!P14 * Example_Step_4A!O$4</f>
        <v>0</v>
      </c>
      <c r="Q14" s="72">
        <f>Example_Step_1A!Q14 * Example_Step_4A!P$4</f>
        <v>0</v>
      </c>
      <c r="R14" s="72">
        <f>Example_Step_1A!R14 * Example_Step_4A!Q$4</f>
        <v>0</v>
      </c>
      <c r="S14" s="72">
        <f>Example_Step_1A!S14 * Example_Step_4A!R$4</f>
        <v>0</v>
      </c>
      <c r="T14" s="72">
        <f>Example_Step_1A!T14 * Example_Step_4A!S$4</f>
        <v>0</v>
      </c>
      <c r="U14" s="72">
        <f>Example_Step_1A!U14 * Example_Step_4A!T$4</f>
        <v>0</v>
      </c>
      <c r="V14" s="72">
        <f>Example_Step_1A!V14 * Example_Step_4A!U$4</f>
        <v>0</v>
      </c>
      <c r="W14" s="72">
        <f>Example_Step_1A!W14 * Example_Step_4A!V$4</f>
        <v>0</v>
      </c>
      <c r="X14" s="72">
        <f>Example_Step_1A!X14 * Example_Step_4A!W$4</f>
        <v>0</v>
      </c>
      <c r="Y14" s="72">
        <f>Example_Step_1A!Y14 * Example_Step_4A!X$4</f>
        <v>0</v>
      </c>
      <c r="Z14" s="72">
        <f>Example_Step_1A!Z14 * Example_Step_4A!Y$4</f>
        <v>0</v>
      </c>
      <c r="AA14" s="72">
        <f>Example_Step_1A!AA14 * Example_Step_4A!Z$4</f>
        <v>0</v>
      </c>
      <c r="AB14" s="72">
        <f>Example_Step_1A!AB14 * Example_Step_4A!AA$4</f>
        <v>0</v>
      </c>
      <c r="AC14" s="174">
        <f t="shared" si="0"/>
        <v>0</v>
      </c>
    </row>
    <row r="15" spans="1:30" ht="27.95" customHeight="1" x14ac:dyDescent="0.45">
      <c r="A15" s="149" t="s">
        <v>73</v>
      </c>
      <c r="B15" s="15" t="s">
        <v>11</v>
      </c>
      <c r="C15" s="72">
        <f>Example_Step_1A!C15 * Example_Step_4A!B$4</f>
        <v>0</v>
      </c>
      <c r="D15" s="72">
        <f>Example_Step_1A!D15 * Example_Step_4A!C$4</f>
        <v>0</v>
      </c>
      <c r="E15" s="72">
        <f>Example_Step_1A!E15 * Example_Step_4A!D$4</f>
        <v>0</v>
      </c>
      <c r="F15" s="72">
        <f>Example_Step_1A!F15 * Example_Step_4A!E$4</f>
        <v>0</v>
      </c>
      <c r="G15" s="72">
        <f>Example_Step_1A!G15 * Example_Step_4A!F$4</f>
        <v>0</v>
      </c>
      <c r="H15" s="72">
        <f>Example_Step_1A!H15 * Example_Step_4A!G$4</f>
        <v>0</v>
      </c>
      <c r="I15" s="72">
        <f>Example_Step_1A!I15 * Example_Step_4A!H$4</f>
        <v>0</v>
      </c>
      <c r="J15" s="72">
        <f>Example_Step_1A!J15 * Example_Step_4A!I$4</f>
        <v>0</v>
      </c>
      <c r="K15" s="72">
        <f>Example_Step_1A!K15 * Example_Step_4A!J$4</f>
        <v>0</v>
      </c>
      <c r="L15" s="72">
        <f>Example_Step_1A!L15 * Example_Step_4A!K$4</f>
        <v>0</v>
      </c>
      <c r="M15" s="72">
        <f>Example_Step_1A!M15 * Example_Step_4A!L$4</f>
        <v>0</v>
      </c>
      <c r="N15" s="72">
        <f>Example_Step_1A!N15 * Example_Step_4A!M$4</f>
        <v>0</v>
      </c>
      <c r="O15" s="72">
        <f>Example_Step_1A!O15 * Example_Step_4A!N$4</f>
        <v>0</v>
      </c>
      <c r="P15" s="72">
        <f>Example_Step_1A!P15 * Example_Step_4A!O$4</f>
        <v>0</v>
      </c>
      <c r="Q15" s="72">
        <f>Example_Step_1A!Q15 * Example_Step_4A!P$4</f>
        <v>0</v>
      </c>
      <c r="R15" s="72">
        <f>Example_Step_1A!R15 * Example_Step_4A!Q$4</f>
        <v>0</v>
      </c>
      <c r="S15" s="72">
        <f>Example_Step_1A!S15 * Example_Step_4A!R$4</f>
        <v>0</v>
      </c>
      <c r="T15" s="72">
        <f>Example_Step_1A!T15 * Example_Step_4A!S$4</f>
        <v>0</v>
      </c>
      <c r="U15" s="72">
        <f>Example_Step_1A!U15 * Example_Step_4A!T$4</f>
        <v>0</v>
      </c>
      <c r="V15" s="72">
        <f>Example_Step_1A!V15 * Example_Step_4A!U$4</f>
        <v>0</v>
      </c>
      <c r="W15" s="72">
        <f>Example_Step_1A!W15 * Example_Step_4A!V$4</f>
        <v>0</v>
      </c>
      <c r="X15" s="72">
        <f>Example_Step_1A!X15 * Example_Step_4A!W$4</f>
        <v>0</v>
      </c>
      <c r="Y15" s="72">
        <f>Example_Step_1A!Y15 * Example_Step_4A!X$4</f>
        <v>0</v>
      </c>
      <c r="Z15" s="72">
        <f>Example_Step_1A!Z15 * Example_Step_4A!Y$4</f>
        <v>0</v>
      </c>
      <c r="AA15" s="72">
        <f>Example_Step_1A!AA15 * Example_Step_4A!Z$4</f>
        <v>0</v>
      </c>
      <c r="AB15" s="72">
        <f>Example_Step_1A!AB15 * Example_Step_4A!AA$4</f>
        <v>0</v>
      </c>
      <c r="AC15" s="174">
        <f t="shared" si="0"/>
        <v>0</v>
      </c>
    </row>
    <row r="16" spans="1:30" ht="27.95" customHeight="1" x14ac:dyDescent="0.45">
      <c r="A16" s="149" t="s">
        <v>74</v>
      </c>
      <c r="B16" s="15" t="s">
        <v>12</v>
      </c>
      <c r="C16" s="72">
        <f>Example_Step_1A!C16 * Example_Step_4A!B$4</f>
        <v>0</v>
      </c>
      <c r="D16" s="72">
        <f>Example_Step_1A!D16 * Example_Step_4A!C$4</f>
        <v>0</v>
      </c>
      <c r="E16" s="72">
        <f>Example_Step_1A!E16 * Example_Step_4A!D$4</f>
        <v>0</v>
      </c>
      <c r="F16" s="72">
        <f>Example_Step_1A!F16 * Example_Step_4A!E$4</f>
        <v>0</v>
      </c>
      <c r="G16" s="72">
        <f>Example_Step_1A!G16 * Example_Step_4A!F$4</f>
        <v>0</v>
      </c>
      <c r="H16" s="72">
        <f>Example_Step_1A!H16 * Example_Step_4A!G$4</f>
        <v>0</v>
      </c>
      <c r="I16" s="72">
        <f>Example_Step_1A!I16 * Example_Step_4A!H$4</f>
        <v>0</v>
      </c>
      <c r="J16" s="72">
        <f>Example_Step_1A!J16 * Example_Step_4A!I$4</f>
        <v>0</v>
      </c>
      <c r="K16" s="72">
        <f>Example_Step_1A!K16 * Example_Step_4A!J$4</f>
        <v>0</v>
      </c>
      <c r="L16" s="72">
        <f>Example_Step_1A!L16 * Example_Step_4A!K$4</f>
        <v>0</v>
      </c>
      <c r="M16" s="72">
        <f>Example_Step_1A!M16 * Example_Step_4A!L$4</f>
        <v>0</v>
      </c>
      <c r="N16" s="72">
        <f>Example_Step_1A!N16 * Example_Step_4A!M$4</f>
        <v>0</v>
      </c>
      <c r="O16" s="72">
        <f>Example_Step_1A!O16 * Example_Step_4A!N$4</f>
        <v>0</v>
      </c>
      <c r="P16" s="72">
        <f>Example_Step_1A!P16 * Example_Step_4A!O$4</f>
        <v>0</v>
      </c>
      <c r="Q16" s="72">
        <f>Example_Step_1A!Q16 * Example_Step_4A!P$4</f>
        <v>0</v>
      </c>
      <c r="R16" s="72">
        <f>Example_Step_1A!R16 * Example_Step_4A!Q$4</f>
        <v>0</v>
      </c>
      <c r="S16" s="72">
        <f>Example_Step_1A!S16 * Example_Step_4A!R$4</f>
        <v>0</v>
      </c>
      <c r="T16" s="72">
        <f>Example_Step_1A!T16 * Example_Step_4A!S$4</f>
        <v>0</v>
      </c>
      <c r="U16" s="72">
        <f>Example_Step_1A!U16 * Example_Step_4A!T$4</f>
        <v>0</v>
      </c>
      <c r="V16" s="72">
        <f>Example_Step_1A!V16 * Example_Step_4A!U$4</f>
        <v>0</v>
      </c>
      <c r="W16" s="72">
        <f>Example_Step_1A!W16 * Example_Step_4A!V$4</f>
        <v>0</v>
      </c>
      <c r="X16" s="72">
        <f>Example_Step_1A!X16 * Example_Step_4A!W$4</f>
        <v>0</v>
      </c>
      <c r="Y16" s="72">
        <f>Example_Step_1A!Y16 * Example_Step_4A!X$4</f>
        <v>0</v>
      </c>
      <c r="Z16" s="72">
        <f>Example_Step_1A!Z16 * Example_Step_4A!Y$4</f>
        <v>0</v>
      </c>
      <c r="AA16" s="72">
        <f>Example_Step_1A!AA16 * Example_Step_4A!Z$4</f>
        <v>0</v>
      </c>
      <c r="AB16" s="72">
        <f>Example_Step_1A!AB16 * Example_Step_4A!AA$4</f>
        <v>0</v>
      </c>
      <c r="AC16" s="174">
        <f t="shared" si="0"/>
        <v>0</v>
      </c>
    </row>
    <row r="17" spans="1:29" ht="27.95" customHeight="1" x14ac:dyDescent="0.45">
      <c r="A17" s="149" t="s">
        <v>75</v>
      </c>
      <c r="B17" s="15" t="s">
        <v>13</v>
      </c>
      <c r="C17" s="72">
        <f>Example_Step_1A!C17 * Example_Step_4A!B$4</f>
        <v>0</v>
      </c>
      <c r="D17" s="72">
        <f>Example_Step_1A!D17 * Example_Step_4A!C$4</f>
        <v>0</v>
      </c>
      <c r="E17" s="72">
        <f>Example_Step_1A!E17 * Example_Step_4A!D$4</f>
        <v>0</v>
      </c>
      <c r="F17" s="72">
        <f>Example_Step_1A!F17 * Example_Step_4A!E$4</f>
        <v>0</v>
      </c>
      <c r="G17" s="72">
        <f>Example_Step_1A!G17 * Example_Step_4A!F$4</f>
        <v>0</v>
      </c>
      <c r="H17" s="72">
        <f>Example_Step_1A!H17 * Example_Step_4A!G$4</f>
        <v>0</v>
      </c>
      <c r="I17" s="72">
        <f>Example_Step_1A!I17 * Example_Step_4A!H$4</f>
        <v>0</v>
      </c>
      <c r="J17" s="72">
        <f>Example_Step_1A!J17 * Example_Step_4A!I$4</f>
        <v>0</v>
      </c>
      <c r="K17" s="72">
        <f>Example_Step_1A!K17 * Example_Step_4A!J$4</f>
        <v>0</v>
      </c>
      <c r="L17" s="72">
        <f>Example_Step_1A!L17 * Example_Step_4A!K$4</f>
        <v>0</v>
      </c>
      <c r="M17" s="72">
        <f>Example_Step_1A!M17 * Example_Step_4A!L$4</f>
        <v>0</v>
      </c>
      <c r="N17" s="72">
        <f>Example_Step_1A!N17 * Example_Step_4A!M$4</f>
        <v>0</v>
      </c>
      <c r="O17" s="72">
        <f>Example_Step_1A!O17 * Example_Step_4A!N$4</f>
        <v>0</v>
      </c>
      <c r="P17" s="72">
        <f>Example_Step_1A!P17 * Example_Step_4A!O$4</f>
        <v>0</v>
      </c>
      <c r="Q17" s="72">
        <f>Example_Step_1A!Q17 * Example_Step_4A!P$4</f>
        <v>0</v>
      </c>
      <c r="R17" s="72">
        <f>Example_Step_1A!R17 * Example_Step_4A!Q$4</f>
        <v>0</v>
      </c>
      <c r="S17" s="72">
        <f>Example_Step_1A!S17 * Example_Step_4A!R$4</f>
        <v>0</v>
      </c>
      <c r="T17" s="72">
        <f>Example_Step_1A!T17 * Example_Step_4A!S$4</f>
        <v>0</v>
      </c>
      <c r="U17" s="72">
        <f>Example_Step_1A!U17 * Example_Step_4A!T$4</f>
        <v>0</v>
      </c>
      <c r="V17" s="72">
        <f>Example_Step_1A!V17 * Example_Step_4A!U$4</f>
        <v>0</v>
      </c>
      <c r="W17" s="72">
        <f>Example_Step_1A!W17 * Example_Step_4A!V$4</f>
        <v>0</v>
      </c>
      <c r="X17" s="72">
        <f>Example_Step_1A!X17 * Example_Step_4A!W$4</f>
        <v>0</v>
      </c>
      <c r="Y17" s="72">
        <f>Example_Step_1A!Y17 * Example_Step_4A!X$4</f>
        <v>0</v>
      </c>
      <c r="Z17" s="72">
        <f>Example_Step_1A!Z17 * Example_Step_4A!Y$4</f>
        <v>0</v>
      </c>
      <c r="AA17" s="72">
        <f>Example_Step_1A!AA17 * Example_Step_4A!Z$4</f>
        <v>0</v>
      </c>
      <c r="AB17" s="72">
        <f>Example_Step_1A!AB17 * Example_Step_4A!AA$4</f>
        <v>0</v>
      </c>
      <c r="AC17" s="174">
        <f t="shared" si="0"/>
        <v>0</v>
      </c>
    </row>
    <row r="18" spans="1:29" ht="27.95" customHeight="1" x14ac:dyDescent="0.45">
      <c r="A18" s="149" t="s">
        <v>76</v>
      </c>
      <c r="B18" s="15" t="s">
        <v>14</v>
      </c>
      <c r="C18" s="72">
        <f>Example_Step_1A!C18 * Example_Step_4A!B$4</f>
        <v>0</v>
      </c>
      <c r="D18" s="72">
        <f>Example_Step_1A!D18 * Example_Step_4A!C$4</f>
        <v>0</v>
      </c>
      <c r="E18" s="72">
        <f>Example_Step_1A!E18 * Example_Step_4A!D$4</f>
        <v>0</v>
      </c>
      <c r="F18" s="72">
        <f>Example_Step_1A!F18 * Example_Step_4A!E$4</f>
        <v>0</v>
      </c>
      <c r="G18" s="72">
        <f>Example_Step_1A!G18 * Example_Step_4A!F$4</f>
        <v>0</v>
      </c>
      <c r="H18" s="72">
        <f>Example_Step_1A!H18 * Example_Step_4A!G$4</f>
        <v>0</v>
      </c>
      <c r="I18" s="72">
        <f>Example_Step_1A!I18 * Example_Step_4A!H$4</f>
        <v>0</v>
      </c>
      <c r="J18" s="72">
        <f>Example_Step_1A!J18 * Example_Step_4A!I$4</f>
        <v>0</v>
      </c>
      <c r="K18" s="72">
        <f>Example_Step_1A!K18 * Example_Step_4A!J$4</f>
        <v>0</v>
      </c>
      <c r="L18" s="72">
        <f>Example_Step_1A!L18 * Example_Step_4A!K$4</f>
        <v>0</v>
      </c>
      <c r="M18" s="72">
        <f>Example_Step_1A!M18 * Example_Step_4A!L$4</f>
        <v>0</v>
      </c>
      <c r="N18" s="72">
        <f>Example_Step_1A!N18 * Example_Step_4A!M$4</f>
        <v>0</v>
      </c>
      <c r="O18" s="72">
        <f>Example_Step_1A!O18 * Example_Step_4A!N$4</f>
        <v>0</v>
      </c>
      <c r="P18" s="72">
        <f>Example_Step_1A!P18 * Example_Step_4A!O$4</f>
        <v>0</v>
      </c>
      <c r="Q18" s="72">
        <f>Example_Step_1A!Q18 * Example_Step_4A!P$4</f>
        <v>0</v>
      </c>
      <c r="R18" s="72">
        <f>Example_Step_1A!R18 * Example_Step_4A!Q$4</f>
        <v>0</v>
      </c>
      <c r="S18" s="72">
        <f>Example_Step_1A!S18 * Example_Step_4A!R$4</f>
        <v>0</v>
      </c>
      <c r="T18" s="72">
        <f>Example_Step_1A!T18 * Example_Step_4A!S$4</f>
        <v>0</v>
      </c>
      <c r="U18" s="72">
        <f>Example_Step_1A!U18 * Example_Step_4A!T$4</f>
        <v>0</v>
      </c>
      <c r="V18" s="72">
        <f>Example_Step_1A!V18 * Example_Step_4A!U$4</f>
        <v>0</v>
      </c>
      <c r="W18" s="72">
        <f>Example_Step_1A!W18 * Example_Step_4A!V$4</f>
        <v>0</v>
      </c>
      <c r="X18" s="72">
        <f>Example_Step_1A!X18 * Example_Step_4A!W$4</f>
        <v>0</v>
      </c>
      <c r="Y18" s="72">
        <f>Example_Step_1A!Y18 * Example_Step_4A!X$4</f>
        <v>0</v>
      </c>
      <c r="Z18" s="72">
        <f>Example_Step_1A!Z18 * Example_Step_4A!Y$4</f>
        <v>0</v>
      </c>
      <c r="AA18" s="72">
        <f>Example_Step_1A!AA18 * Example_Step_4A!Z$4</f>
        <v>0</v>
      </c>
      <c r="AB18" s="72">
        <f>Example_Step_1A!AB18 * Example_Step_4A!AA$4</f>
        <v>0</v>
      </c>
      <c r="AC18" s="174">
        <f t="shared" si="0"/>
        <v>0</v>
      </c>
    </row>
    <row r="19" spans="1:29" ht="27.95" customHeight="1" x14ac:dyDescent="0.45">
      <c r="A19" s="149" t="s">
        <v>77</v>
      </c>
      <c r="B19" s="15" t="s">
        <v>15</v>
      </c>
      <c r="C19" s="72">
        <f>Example_Step_1A!C19 * Example_Step_4A!B$4</f>
        <v>0</v>
      </c>
      <c r="D19" s="72">
        <f>Example_Step_1A!D19 * Example_Step_4A!C$4</f>
        <v>0</v>
      </c>
      <c r="E19" s="72">
        <f>Example_Step_1A!E19 * Example_Step_4A!D$4</f>
        <v>0</v>
      </c>
      <c r="F19" s="72">
        <f>Example_Step_1A!F19 * Example_Step_4A!E$4</f>
        <v>0</v>
      </c>
      <c r="G19" s="72">
        <f>Example_Step_1A!G19 * Example_Step_4A!F$4</f>
        <v>0</v>
      </c>
      <c r="H19" s="72">
        <f>Example_Step_1A!H19 * Example_Step_4A!G$4</f>
        <v>0</v>
      </c>
      <c r="I19" s="72">
        <f>Example_Step_1A!I19 * Example_Step_4A!H$4</f>
        <v>0</v>
      </c>
      <c r="J19" s="72">
        <f>Example_Step_1A!J19 * Example_Step_4A!I$4</f>
        <v>0</v>
      </c>
      <c r="K19" s="72">
        <f>Example_Step_1A!K19 * Example_Step_4A!J$4</f>
        <v>0</v>
      </c>
      <c r="L19" s="72">
        <f>Example_Step_1A!L19 * Example_Step_4A!K$4</f>
        <v>0</v>
      </c>
      <c r="M19" s="72">
        <f>Example_Step_1A!M19 * Example_Step_4A!L$4</f>
        <v>0</v>
      </c>
      <c r="N19" s="72">
        <f>Example_Step_1A!N19 * Example_Step_4A!M$4</f>
        <v>0</v>
      </c>
      <c r="O19" s="72">
        <f>Example_Step_1A!O19 * Example_Step_4A!N$4</f>
        <v>0</v>
      </c>
      <c r="P19" s="72">
        <f>Example_Step_1A!P19 * Example_Step_4A!O$4</f>
        <v>0</v>
      </c>
      <c r="Q19" s="72">
        <f>Example_Step_1A!Q19 * Example_Step_4A!P$4</f>
        <v>0</v>
      </c>
      <c r="R19" s="72">
        <f>Example_Step_1A!R19 * Example_Step_4A!Q$4</f>
        <v>0</v>
      </c>
      <c r="S19" s="72">
        <f>Example_Step_1A!S19 * Example_Step_4A!R$4</f>
        <v>0</v>
      </c>
      <c r="T19" s="72">
        <f>Example_Step_1A!T19 * Example_Step_4A!S$4</f>
        <v>0</v>
      </c>
      <c r="U19" s="72">
        <f>Example_Step_1A!U19 * Example_Step_4A!T$4</f>
        <v>0</v>
      </c>
      <c r="V19" s="72">
        <f>Example_Step_1A!V19 * Example_Step_4A!U$4</f>
        <v>0</v>
      </c>
      <c r="W19" s="72">
        <f>Example_Step_1A!W19 * Example_Step_4A!V$4</f>
        <v>0</v>
      </c>
      <c r="X19" s="72">
        <f>Example_Step_1A!X19 * Example_Step_4A!W$4</f>
        <v>0</v>
      </c>
      <c r="Y19" s="72">
        <f>Example_Step_1A!Y19 * Example_Step_4A!X$4</f>
        <v>0</v>
      </c>
      <c r="Z19" s="72">
        <f>Example_Step_1A!Z19 * Example_Step_4A!Y$4</f>
        <v>0</v>
      </c>
      <c r="AA19" s="72">
        <f>Example_Step_1A!AA19 * Example_Step_4A!Z$4</f>
        <v>0</v>
      </c>
      <c r="AB19" s="72">
        <f>Example_Step_1A!AB19 * Example_Step_4A!AA$4</f>
        <v>0</v>
      </c>
      <c r="AC19" s="174">
        <f t="shared" si="0"/>
        <v>0</v>
      </c>
    </row>
    <row r="20" spans="1:29" ht="27.95" customHeight="1" x14ac:dyDescent="0.45">
      <c r="A20" s="149" t="s">
        <v>78</v>
      </c>
      <c r="B20" s="15" t="s">
        <v>16</v>
      </c>
      <c r="C20" s="72">
        <f>Example_Step_1A!C20 * Example_Step_4A!B$4</f>
        <v>0</v>
      </c>
      <c r="D20" s="72">
        <f>Example_Step_1A!D20 * Example_Step_4A!C$4</f>
        <v>0</v>
      </c>
      <c r="E20" s="72">
        <f>Example_Step_1A!E20 * Example_Step_4A!D$4</f>
        <v>0</v>
      </c>
      <c r="F20" s="72">
        <f>Example_Step_1A!F20 * Example_Step_4A!E$4</f>
        <v>0</v>
      </c>
      <c r="G20" s="72">
        <f>Example_Step_1A!G20 * Example_Step_4A!F$4</f>
        <v>0</v>
      </c>
      <c r="H20" s="72">
        <f>Example_Step_1A!H20 * Example_Step_4A!G$4</f>
        <v>0</v>
      </c>
      <c r="I20" s="72">
        <f>Example_Step_1A!I20 * Example_Step_4A!H$4</f>
        <v>0</v>
      </c>
      <c r="J20" s="72">
        <f>Example_Step_1A!J20 * Example_Step_4A!I$4</f>
        <v>0</v>
      </c>
      <c r="K20" s="72">
        <f>Example_Step_1A!K20 * Example_Step_4A!J$4</f>
        <v>0</v>
      </c>
      <c r="L20" s="72">
        <f>Example_Step_1A!L20 * Example_Step_4A!K$4</f>
        <v>0</v>
      </c>
      <c r="M20" s="72">
        <f>Example_Step_1A!M20 * Example_Step_4A!L$4</f>
        <v>0</v>
      </c>
      <c r="N20" s="72">
        <f>Example_Step_1A!N20 * Example_Step_4A!M$4</f>
        <v>0</v>
      </c>
      <c r="O20" s="72">
        <f>Example_Step_1A!O20 * Example_Step_4A!N$4</f>
        <v>0</v>
      </c>
      <c r="P20" s="72">
        <f>Example_Step_1A!P20 * Example_Step_4A!O$4</f>
        <v>0</v>
      </c>
      <c r="Q20" s="72">
        <f>Example_Step_1A!Q20 * Example_Step_4A!P$4</f>
        <v>0</v>
      </c>
      <c r="R20" s="72">
        <f>Example_Step_1A!R20 * Example_Step_4A!Q$4</f>
        <v>0</v>
      </c>
      <c r="S20" s="72">
        <f>Example_Step_1A!S20 * Example_Step_4A!R$4</f>
        <v>0</v>
      </c>
      <c r="T20" s="72">
        <f>Example_Step_1A!T20 * Example_Step_4A!S$4</f>
        <v>0</v>
      </c>
      <c r="U20" s="72">
        <f>Example_Step_1A!U20 * Example_Step_4A!T$4</f>
        <v>0</v>
      </c>
      <c r="V20" s="72">
        <f>Example_Step_1A!V20 * Example_Step_4A!U$4</f>
        <v>0</v>
      </c>
      <c r="W20" s="72">
        <f>Example_Step_1A!W20 * Example_Step_4A!V$4</f>
        <v>0</v>
      </c>
      <c r="X20" s="72">
        <f>Example_Step_1A!X20 * Example_Step_4A!W$4</f>
        <v>0</v>
      </c>
      <c r="Y20" s="72">
        <f>Example_Step_1A!Y20 * Example_Step_4A!X$4</f>
        <v>0</v>
      </c>
      <c r="Z20" s="72">
        <f>Example_Step_1A!Z20 * Example_Step_4A!Y$4</f>
        <v>0</v>
      </c>
      <c r="AA20" s="72">
        <f>Example_Step_1A!AA20 * Example_Step_4A!Z$4</f>
        <v>0</v>
      </c>
      <c r="AB20" s="72">
        <f>Example_Step_1A!AB20 * Example_Step_4A!AA$4</f>
        <v>0</v>
      </c>
      <c r="AC20" s="174">
        <f t="shared" si="0"/>
        <v>0</v>
      </c>
    </row>
    <row r="21" spans="1:29" ht="27.95" customHeight="1" x14ac:dyDescent="0.45">
      <c r="A21" s="149" t="s">
        <v>79</v>
      </c>
      <c r="B21" s="15" t="s">
        <v>17</v>
      </c>
      <c r="C21" s="72">
        <f>Example_Step_1A!C21 * Example_Step_4A!B$4</f>
        <v>0</v>
      </c>
      <c r="D21" s="72">
        <f>Example_Step_1A!D21 * Example_Step_4A!C$4</f>
        <v>0</v>
      </c>
      <c r="E21" s="72">
        <f>Example_Step_1A!E21 * Example_Step_4A!D$4</f>
        <v>0</v>
      </c>
      <c r="F21" s="72">
        <f>Example_Step_1A!F21 * Example_Step_4A!E$4</f>
        <v>0</v>
      </c>
      <c r="G21" s="72">
        <f>Example_Step_1A!G21 * Example_Step_4A!F$4</f>
        <v>0</v>
      </c>
      <c r="H21" s="72">
        <f>Example_Step_1A!H21 * Example_Step_4A!G$4</f>
        <v>0</v>
      </c>
      <c r="I21" s="72">
        <f>Example_Step_1A!I21 * Example_Step_4A!H$4</f>
        <v>0</v>
      </c>
      <c r="J21" s="72">
        <f>Example_Step_1A!J21 * Example_Step_4A!I$4</f>
        <v>0</v>
      </c>
      <c r="K21" s="72">
        <f>Example_Step_1A!K21 * Example_Step_4A!J$4</f>
        <v>0</v>
      </c>
      <c r="L21" s="72">
        <f>Example_Step_1A!L21 * Example_Step_4A!K$4</f>
        <v>0</v>
      </c>
      <c r="M21" s="72">
        <f>Example_Step_1A!M21 * Example_Step_4A!L$4</f>
        <v>0</v>
      </c>
      <c r="N21" s="72">
        <f>Example_Step_1A!N21 * Example_Step_4A!M$4</f>
        <v>0</v>
      </c>
      <c r="O21" s="72">
        <f>Example_Step_1A!O21 * Example_Step_4A!N$4</f>
        <v>0</v>
      </c>
      <c r="P21" s="72">
        <f>Example_Step_1A!P21 * Example_Step_4A!O$4</f>
        <v>0</v>
      </c>
      <c r="Q21" s="72">
        <f>Example_Step_1A!Q21 * Example_Step_4A!P$4</f>
        <v>0</v>
      </c>
      <c r="R21" s="72">
        <f>Example_Step_1A!R21 * Example_Step_4A!Q$4</f>
        <v>0</v>
      </c>
      <c r="S21" s="72">
        <f>Example_Step_1A!S21 * Example_Step_4A!R$4</f>
        <v>0</v>
      </c>
      <c r="T21" s="72">
        <f>Example_Step_1A!T21 * Example_Step_4A!S$4</f>
        <v>0</v>
      </c>
      <c r="U21" s="72">
        <f>Example_Step_1A!U21 * Example_Step_4A!T$4</f>
        <v>1.3887170375970359</v>
      </c>
      <c r="V21" s="72">
        <f>Example_Step_1A!V21 * Example_Step_4A!U$4</f>
        <v>6.2421041887795088</v>
      </c>
      <c r="W21" s="72">
        <f>Example_Step_1A!W21 * Example_Step_4A!V$4</f>
        <v>0</v>
      </c>
      <c r="X21" s="72">
        <f>Example_Step_1A!X21 * Example_Step_4A!W$4</f>
        <v>4.2313608999788442E-2</v>
      </c>
      <c r="Y21" s="72">
        <f>Example_Step_1A!Y21 * Example_Step_4A!X$4</f>
        <v>1.7632309831005157</v>
      </c>
      <c r="Z21" s="72">
        <f>Example_Step_1A!Z21 * Example_Step_4A!Y$4</f>
        <v>0</v>
      </c>
      <c r="AA21" s="72">
        <f>Example_Step_1A!AA21 * Example_Step_4A!Z$4</f>
        <v>0</v>
      </c>
      <c r="AB21" s="72">
        <f>Example_Step_1A!AB21 * Example_Step_4A!AA$4</f>
        <v>0</v>
      </c>
      <c r="AC21" s="174">
        <f t="shared" si="0"/>
        <v>9.4363658184768493</v>
      </c>
    </row>
    <row r="22" spans="1:29" ht="27.95" customHeight="1" x14ac:dyDescent="0.45">
      <c r="A22" s="149" t="s">
        <v>80</v>
      </c>
      <c r="B22" s="15" t="s">
        <v>4</v>
      </c>
      <c r="C22" s="72">
        <f>Example_Step_1A!C22 * Example_Step_4A!B$4</f>
        <v>0</v>
      </c>
      <c r="D22" s="72">
        <f>Example_Step_1A!D22 * Example_Step_4A!C$4</f>
        <v>0</v>
      </c>
      <c r="E22" s="72">
        <f>Example_Step_1A!E22 * Example_Step_4A!D$4</f>
        <v>0</v>
      </c>
      <c r="F22" s="72">
        <f>Example_Step_1A!F22 * Example_Step_4A!E$4</f>
        <v>0</v>
      </c>
      <c r="G22" s="72">
        <f>Example_Step_1A!G22 * Example_Step_4A!F$4</f>
        <v>0</v>
      </c>
      <c r="H22" s="72">
        <f>Example_Step_1A!H22 * Example_Step_4A!G$4</f>
        <v>0</v>
      </c>
      <c r="I22" s="72">
        <f>Example_Step_1A!I22 * Example_Step_4A!H$4</f>
        <v>0</v>
      </c>
      <c r="J22" s="72">
        <f>Example_Step_1A!J22 * Example_Step_4A!I$4</f>
        <v>0</v>
      </c>
      <c r="K22" s="72">
        <f>Example_Step_1A!K22 * Example_Step_4A!J$4</f>
        <v>0</v>
      </c>
      <c r="L22" s="72">
        <f>Example_Step_1A!L22 * Example_Step_4A!K$4</f>
        <v>0</v>
      </c>
      <c r="M22" s="72">
        <f>Example_Step_1A!M22 * Example_Step_4A!L$4</f>
        <v>0</v>
      </c>
      <c r="N22" s="72">
        <f>Example_Step_1A!N22 * Example_Step_4A!M$4</f>
        <v>0</v>
      </c>
      <c r="O22" s="72">
        <f>Example_Step_1A!O22 * Example_Step_4A!N$4</f>
        <v>0</v>
      </c>
      <c r="P22" s="72">
        <f>Example_Step_1A!P22 * Example_Step_4A!O$4</f>
        <v>0</v>
      </c>
      <c r="Q22" s="72">
        <f>Example_Step_1A!Q22 * Example_Step_4A!P$4</f>
        <v>0</v>
      </c>
      <c r="R22" s="72">
        <f>Example_Step_1A!R22 * Example_Step_4A!Q$4</f>
        <v>0</v>
      </c>
      <c r="S22" s="72">
        <f>Example_Step_1A!S22 * Example_Step_4A!R$4</f>
        <v>0</v>
      </c>
      <c r="T22" s="72">
        <f>Example_Step_1A!T22 * Example_Step_4A!S$4</f>
        <v>0</v>
      </c>
      <c r="U22" s="72">
        <f>Example_Step_1A!U22 * Example_Step_4A!T$4</f>
        <v>0</v>
      </c>
      <c r="V22" s="72">
        <f>Example_Step_1A!V22 * Example_Step_4A!U$4</f>
        <v>0</v>
      </c>
      <c r="W22" s="72">
        <f>Example_Step_1A!W22 * Example_Step_4A!V$4</f>
        <v>0</v>
      </c>
      <c r="X22" s="72">
        <f>Example_Step_1A!X22 * Example_Step_4A!W$4</f>
        <v>0</v>
      </c>
      <c r="Y22" s="72">
        <f>Example_Step_1A!Y22 * Example_Step_4A!X$4</f>
        <v>0</v>
      </c>
      <c r="Z22" s="72">
        <f>Example_Step_1A!Z22 * Example_Step_4A!Y$4</f>
        <v>0</v>
      </c>
      <c r="AA22" s="72">
        <f>Example_Step_1A!AA22 * Example_Step_4A!Z$4</f>
        <v>0</v>
      </c>
      <c r="AB22" s="72">
        <f>Example_Step_1A!AB22 * Example_Step_4A!AA$4</f>
        <v>0</v>
      </c>
      <c r="AC22" s="174">
        <f t="shared" si="0"/>
        <v>0</v>
      </c>
    </row>
    <row r="23" spans="1:29" ht="27.95" customHeight="1" x14ac:dyDescent="0.45">
      <c r="A23" s="149" t="s">
        <v>81</v>
      </c>
      <c r="B23" s="15" t="s">
        <v>18</v>
      </c>
      <c r="C23" s="72">
        <f>Example_Step_1A!C23 * Example_Step_4A!B$4</f>
        <v>0</v>
      </c>
      <c r="D23" s="72">
        <f>Example_Step_1A!D23 * Example_Step_4A!C$4</f>
        <v>0</v>
      </c>
      <c r="E23" s="72">
        <f>Example_Step_1A!E23 * Example_Step_4A!D$4</f>
        <v>0</v>
      </c>
      <c r="F23" s="72">
        <f>Example_Step_1A!F23 * Example_Step_4A!E$4</f>
        <v>0</v>
      </c>
      <c r="G23" s="72">
        <f>Example_Step_1A!G23 * Example_Step_4A!F$4</f>
        <v>0</v>
      </c>
      <c r="H23" s="72">
        <f>Example_Step_1A!H23 * Example_Step_4A!G$4</f>
        <v>0</v>
      </c>
      <c r="I23" s="72">
        <f>Example_Step_1A!I23 * Example_Step_4A!H$4</f>
        <v>0</v>
      </c>
      <c r="J23" s="72">
        <f>Example_Step_1A!J23 * Example_Step_4A!I$4</f>
        <v>0</v>
      </c>
      <c r="K23" s="72">
        <f>Example_Step_1A!K23 * Example_Step_4A!J$4</f>
        <v>0</v>
      </c>
      <c r="L23" s="72">
        <f>Example_Step_1A!L23 * Example_Step_4A!K$4</f>
        <v>0</v>
      </c>
      <c r="M23" s="72">
        <f>Example_Step_1A!M23 * Example_Step_4A!L$4</f>
        <v>0</v>
      </c>
      <c r="N23" s="72">
        <f>Example_Step_1A!N23 * Example_Step_4A!M$4</f>
        <v>0</v>
      </c>
      <c r="O23" s="72">
        <f>Example_Step_1A!O23 * Example_Step_4A!N$4</f>
        <v>0</v>
      </c>
      <c r="P23" s="72">
        <f>Example_Step_1A!P23 * Example_Step_4A!O$4</f>
        <v>0</v>
      </c>
      <c r="Q23" s="72">
        <f>Example_Step_1A!Q23 * Example_Step_4A!P$4</f>
        <v>0</v>
      </c>
      <c r="R23" s="72">
        <f>Example_Step_1A!R23 * Example_Step_4A!Q$4</f>
        <v>0</v>
      </c>
      <c r="S23" s="72">
        <f>Example_Step_1A!S23 * Example_Step_4A!R$4</f>
        <v>0</v>
      </c>
      <c r="T23" s="72">
        <f>Example_Step_1A!T23 * Example_Step_4A!S$4</f>
        <v>0</v>
      </c>
      <c r="U23" s="72">
        <f>Example_Step_1A!U23 * Example_Step_4A!T$4</f>
        <v>0</v>
      </c>
      <c r="V23" s="72">
        <f>Example_Step_1A!V23 * Example_Step_4A!U$4</f>
        <v>0</v>
      </c>
      <c r="W23" s="72">
        <f>Example_Step_1A!W23 * Example_Step_4A!V$4</f>
        <v>0</v>
      </c>
      <c r="X23" s="72">
        <f>Example_Step_1A!X23 * Example_Step_4A!W$4</f>
        <v>0</v>
      </c>
      <c r="Y23" s="72">
        <f>Example_Step_1A!Y23 * Example_Step_4A!X$4</f>
        <v>0</v>
      </c>
      <c r="Z23" s="72">
        <f>Example_Step_1A!Z23 * Example_Step_4A!Y$4</f>
        <v>0</v>
      </c>
      <c r="AA23" s="72">
        <f>Example_Step_1A!AA23 * Example_Step_4A!Z$4</f>
        <v>0</v>
      </c>
      <c r="AB23" s="72">
        <f>Example_Step_1A!AB23 * Example_Step_4A!AA$4</f>
        <v>0</v>
      </c>
      <c r="AC23" s="174">
        <f t="shared" si="0"/>
        <v>0</v>
      </c>
    </row>
    <row r="24" spans="1:29" ht="27.95" customHeight="1" x14ac:dyDescent="0.45">
      <c r="A24" s="149" t="s">
        <v>82</v>
      </c>
      <c r="B24" s="15" t="s">
        <v>6</v>
      </c>
      <c r="C24" s="72">
        <f>Example_Step_1A!C24 * Example_Step_4A!B$4</f>
        <v>0</v>
      </c>
      <c r="D24" s="72">
        <f>Example_Step_1A!D24 * Example_Step_4A!C$4</f>
        <v>0</v>
      </c>
      <c r="E24" s="72">
        <f>Example_Step_1A!E24 * Example_Step_4A!D$4</f>
        <v>0</v>
      </c>
      <c r="F24" s="72">
        <f>Example_Step_1A!F24 * Example_Step_4A!E$4</f>
        <v>0</v>
      </c>
      <c r="G24" s="72">
        <f>Example_Step_1A!G24 * Example_Step_4A!F$4</f>
        <v>0</v>
      </c>
      <c r="H24" s="72">
        <f>Example_Step_1A!H24 * Example_Step_4A!G$4</f>
        <v>0</v>
      </c>
      <c r="I24" s="72">
        <f>Example_Step_1A!I24 * Example_Step_4A!H$4</f>
        <v>0</v>
      </c>
      <c r="J24" s="72">
        <f>Example_Step_1A!J24 * Example_Step_4A!I$4</f>
        <v>0</v>
      </c>
      <c r="K24" s="72">
        <f>Example_Step_1A!K24 * Example_Step_4A!J$4</f>
        <v>0</v>
      </c>
      <c r="L24" s="72">
        <f>Example_Step_1A!L24 * Example_Step_4A!K$4</f>
        <v>0</v>
      </c>
      <c r="M24" s="72">
        <f>Example_Step_1A!M24 * Example_Step_4A!L$4</f>
        <v>0</v>
      </c>
      <c r="N24" s="72">
        <f>Example_Step_1A!N24 * Example_Step_4A!M$4</f>
        <v>0</v>
      </c>
      <c r="O24" s="72">
        <f>Example_Step_1A!O24 * Example_Step_4A!N$4</f>
        <v>0</v>
      </c>
      <c r="P24" s="72">
        <f>Example_Step_1A!P24 * Example_Step_4A!O$4</f>
        <v>0</v>
      </c>
      <c r="Q24" s="72">
        <f>Example_Step_1A!Q24 * Example_Step_4A!P$4</f>
        <v>0</v>
      </c>
      <c r="R24" s="72">
        <f>Example_Step_1A!R24 * Example_Step_4A!Q$4</f>
        <v>0</v>
      </c>
      <c r="S24" s="72">
        <f>Example_Step_1A!S24 * Example_Step_4A!R$4</f>
        <v>0</v>
      </c>
      <c r="T24" s="72">
        <f>Example_Step_1A!T24 * Example_Step_4A!S$4</f>
        <v>0</v>
      </c>
      <c r="U24" s="72">
        <f>Example_Step_1A!U24 * Example_Step_4A!T$4</f>
        <v>0</v>
      </c>
      <c r="V24" s="72">
        <f>Example_Step_1A!V24 * Example_Step_4A!U$4</f>
        <v>0</v>
      </c>
      <c r="W24" s="72">
        <f>Example_Step_1A!W24 * Example_Step_4A!V$4</f>
        <v>0</v>
      </c>
      <c r="X24" s="72">
        <f>Example_Step_1A!X24 * Example_Step_4A!W$4</f>
        <v>0</v>
      </c>
      <c r="Y24" s="72">
        <f>Example_Step_1A!Y24 * Example_Step_4A!X$4</f>
        <v>0</v>
      </c>
      <c r="Z24" s="72">
        <f>Example_Step_1A!Z24 * Example_Step_4A!Y$4</f>
        <v>0</v>
      </c>
      <c r="AA24" s="72">
        <f>Example_Step_1A!AA24 * Example_Step_4A!Z$4</f>
        <v>0</v>
      </c>
      <c r="AB24" s="72">
        <f>Example_Step_1A!AB24 * Example_Step_4A!AA$4</f>
        <v>0</v>
      </c>
      <c r="AC24" s="174">
        <f t="shared" si="0"/>
        <v>0</v>
      </c>
    </row>
    <row r="25" spans="1:29" ht="27.95" customHeight="1" x14ac:dyDescent="0.45">
      <c r="A25" s="149" t="s">
        <v>83</v>
      </c>
      <c r="B25" s="15" t="s">
        <v>7</v>
      </c>
      <c r="C25" s="72">
        <f>Example_Step_1A!C25 * Example_Step_4A!B$4</f>
        <v>0</v>
      </c>
      <c r="D25" s="72">
        <f>Example_Step_1A!D25 * Example_Step_4A!C$4</f>
        <v>0</v>
      </c>
      <c r="E25" s="72">
        <f>Example_Step_1A!E25 * Example_Step_4A!D$4</f>
        <v>0</v>
      </c>
      <c r="F25" s="72">
        <f>Example_Step_1A!F25 * Example_Step_4A!E$4</f>
        <v>0</v>
      </c>
      <c r="G25" s="72">
        <f>Example_Step_1A!G25 * Example_Step_4A!F$4</f>
        <v>0</v>
      </c>
      <c r="H25" s="72">
        <f>Example_Step_1A!H25 * Example_Step_4A!G$4</f>
        <v>0</v>
      </c>
      <c r="I25" s="72">
        <f>Example_Step_1A!I25 * Example_Step_4A!H$4</f>
        <v>0</v>
      </c>
      <c r="J25" s="72">
        <f>Example_Step_1A!J25 * Example_Step_4A!I$4</f>
        <v>0</v>
      </c>
      <c r="K25" s="72">
        <f>Example_Step_1A!K25 * Example_Step_4A!J$4</f>
        <v>0</v>
      </c>
      <c r="L25" s="72">
        <f>Example_Step_1A!L25 * Example_Step_4A!K$4</f>
        <v>0</v>
      </c>
      <c r="M25" s="72">
        <f>Example_Step_1A!M25 * Example_Step_4A!L$4</f>
        <v>0</v>
      </c>
      <c r="N25" s="72">
        <f>Example_Step_1A!N25 * Example_Step_4A!M$4</f>
        <v>0</v>
      </c>
      <c r="O25" s="72">
        <f>Example_Step_1A!O25 * Example_Step_4A!N$4</f>
        <v>0</v>
      </c>
      <c r="P25" s="72">
        <f>Example_Step_1A!P25 * Example_Step_4A!O$4</f>
        <v>0</v>
      </c>
      <c r="Q25" s="72">
        <f>Example_Step_1A!Q25 * Example_Step_4A!P$4</f>
        <v>0</v>
      </c>
      <c r="R25" s="72">
        <f>Example_Step_1A!R25 * Example_Step_4A!Q$4</f>
        <v>0</v>
      </c>
      <c r="S25" s="72">
        <f>Example_Step_1A!S25 * Example_Step_4A!R$4</f>
        <v>0</v>
      </c>
      <c r="T25" s="72">
        <f>Example_Step_1A!T25 * Example_Step_4A!S$4</f>
        <v>0</v>
      </c>
      <c r="U25" s="72">
        <f>Example_Step_1A!U25 * Example_Step_4A!T$4</f>
        <v>0</v>
      </c>
      <c r="V25" s="72">
        <f>Example_Step_1A!V25 * Example_Step_4A!U$4</f>
        <v>0</v>
      </c>
      <c r="W25" s="72">
        <f>Example_Step_1A!W25 * Example_Step_4A!V$4</f>
        <v>0</v>
      </c>
      <c r="X25" s="72">
        <f>Example_Step_1A!X25 * Example_Step_4A!W$4</f>
        <v>0</v>
      </c>
      <c r="Y25" s="72">
        <f>Example_Step_1A!Y25 * Example_Step_4A!X$4</f>
        <v>0</v>
      </c>
      <c r="Z25" s="72">
        <f>Example_Step_1A!Z25 * Example_Step_4A!Y$4</f>
        <v>0</v>
      </c>
      <c r="AA25" s="72">
        <f>Example_Step_1A!AA25 * Example_Step_4A!Z$4</f>
        <v>0</v>
      </c>
      <c r="AB25" s="72">
        <f>Example_Step_1A!AB25 * Example_Step_4A!AA$4</f>
        <v>0</v>
      </c>
      <c r="AC25" s="174">
        <f t="shared" si="0"/>
        <v>0</v>
      </c>
    </row>
    <row r="26" spans="1:29" ht="27.95" customHeight="1" x14ac:dyDescent="0.45">
      <c r="A26" s="149" t="s">
        <v>84</v>
      </c>
      <c r="B26" s="15" t="s">
        <v>9</v>
      </c>
      <c r="C26" s="72">
        <f>Example_Step_1A!C26 * Example_Step_4A!B$4</f>
        <v>0</v>
      </c>
      <c r="D26" s="72">
        <f>Example_Step_1A!D26 * Example_Step_4A!C$4</f>
        <v>0</v>
      </c>
      <c r="E26" s="72">
        <f>Example_Step_1A!E26 * Example_Step_4A!D$4</f>
        <v>0</v>
      </c>
      <c r="F26" s="72">
        <f>Example_Step_1A!F26 * Example_Step_4A!E$4</f>
        <v>0</v>
      </c>
      <c r="G26" s="72">
        <f>Example_Step_1A!G26 * Example_Step_4A!F$4</f>
        <v>0</v>
      </c>
      <c r="H26" s="72">
        <f>Example_Step_1A!H26 * Example_Step_4A!G$4</f>
        <v>0</v>
      </c>
      <c r="I26" s="72">
        <f>Example_Step_1A!I26 * Example_Step_4A!H$4</f>
        <v>0</v>
      </c>
      <c r="J26" s="72">
        <f>Example_Step_1A!J26 * Example_Step_4A!I$4</f>
        <v>0</v>
      </c>
      <c r="K26" s="72">
        <f>Example_Step_1A!K26 * Example_Step_4A!J$4</f>
        <v>0</v>
      </c>
      <c r="L26" s="72">
        <f>Example_Step_1A!L26 * Example_Step_4A!K$4</f>
        <v>0</v>
      </c>
      <c r="M26" s="72">
        <f>Example_Step_1A!M26 * Example_Step_4A!L$4</f>
        <v>0</v>
      </c>
      <c r="N26" s="72">
        <f>Example_Step_1A!N26 * Example_Step_4A!M$4</f>
        <v>0</v>
      </c>
      <c r="O26" s="72">
        <f>Example_Step_1A!O26 * Example_Step_4A!N$4</f>
        <v>0</v>
      </c>
      <c r="P26" s="72">
        <f>Example_Step_1A!P26 * Example_Step_4A!O$4</f>
        <v>0</v>
      </c>
      <c r="Q26" s="72">
        <f>Example_Step_1A!Q26 * Example_Step_4A!P$4</f>
        <v>0</v>
      </c>
      <c r="R26" s="72">
        <f>Example_Step_1A!R26 * Example_Step_4A!Q$4</f>
        <v>0</v>
      </c>
      <c r="S26" s="72">
        <f>Example_Step_1A!S26 * Example_Step_4A!R$4</f>
        <v>0</v>
      </c>
      <c r="T26" s="72">
        <f>Example_Step_1A!T26 * Example_Step_4A!S$4</f>
        <v>0</v>
      </c>
      <c r="U26" s="72">
        <f>Example_Step_1A!U26 * Example_Step_4A!T$4</f>
        <v>0</v>
      </c>
      <c r="V26" s="72">
        <f>Example_Step_1A!V26 * Example_Step_4A!U$4</f>
        <v>0</v>
      </c>
      <c r="W26" s="72">
        <f>Example_Step_1A!W26 * Example_Step_4A!V$4</f>
        <v>0</v>
      </c>
      <c r="X26" s="72">
        <f>Example_Step_1A!X26 * Example_Step_4A!W$4</f>
        <v>0</v>
      </c>
      <c r="Y26" s="72">
        <f>Example_Step_1A!Y26 * Example_Step_4A!X$4</f>
        <v>0</v>
      </c>
      <c r="Z26" s="72">
        <f>Example_Step_1A!Z26 * Example_Step_4A!Y$4</f>
        <v>0</v>
      </c>
      <c r="AA26" s="72">
        <f>Example_Step_1A!AA26 * Example_Step_4A!Z$4</f>
        <v>0</v>
      </c>
      <c r="AB26" s="72">
        <f>Example_Step_1A!AB26 * Example_Step_4A!AA$4</f>
        <v>0</v>
      </c>
      <c r="AC26" s="174">
        <f t="shared" si="0"/>
        <v>0</v>
      </c>
    </row>
    <row r="27" spans="1:29" ht="27.95" customHeight="1" x14ac:dyDescent="0.45">
      <c r="A27" s="149" t="s">
        <v>85</v>
      </c>
      <c r="B27" s="15" t="s">
        <v>10</v>
      </c>
      <c r="C27" s="72">
        <f>Example_Step_1A!C27 * Example_Step_4A!B$4</f>
        <v>0</v>
      </c>
      <c r="D27" s="72">
        <f>Example_Step_1A!D27 * Example_Step_4A!C$4</f>
        <v>0</v>
      </c>
      <c r="E27" s="72">
        <f>Example_Step_1A!E27 * Example_Step_4A!D$4</f>
        <v>0</v>
      </c>
      <c r="F27" s="72">
        <f>Example_Step_1A!F27 * Example_Step_4A!E$4</f>
        <v>0</v>
      </c>
      <c r="G27" s="72">
        <f>Example_Step_1A!G27 * Example_Step_4A!F$4</f>
        <v>0</v>
      </c>
      <c r="H27" s="72">
        <f>Example_Step_1A!H27 * Example_Step_4A!G$4</f>
        <v>0</v>
      </c>
      <c r="I27" s="72">
        <f>Example_Step_1A!I27 * Example_Step_4A!H$4</f>
        <v>0</v>
      </c>
      <c r="J27" s="72">
        <f>Example_Step_1A!J27 * Example_Step_4A!I$4</f>
        <v>0</v>
      </c>
      <c r="K27" s="72">
        <f>Example_Step_1A!K27 * Example_Step_4A!J$4</f>
        <v>0</v>
      </c>
      <c r="L27" s="72">
        <f>Example_Step_1A!L27 * Example_Step_4A!K$4</f>
        <v>0</v>
      </c>
      <c r="M27" s="72">
        <f>Example_Step_1A!M27 * Example_Step_4A!L$4</f>
        <v>0</v>
      </c>
      <c r="N27" s="72">
        <f>Example_Step_1A!N27 * Example_Step_4A!M$4</f>
        <v>0</v>
      </c>
      <c r="O27" s="72">
        <f>Example_Step_1A!O27 * Example_Step_4A!N$4</f>
        <v>0</v>
      </c>
      <c r="P27" s="72">
        <f>Example_Step_1A!P27 * Example_Step_4A!O$4</f>
        <v>0</v>
      </c>
      <c r="Q27" s="72">
        <f>Example_Step_1A!Q27 * Example_Step_4A!P$4</f>
        <v>0</v>
      </c>
      <c r="R27" s="72">
        <f>Example_Step_1A!R27 * Example_Step_4A!Q$4</f>
        <v>0</v>
      </c>
      <c r="S27" s="72">
        <f>Example_Step_1A!S27 * Example_Step_4A!R$4</f>
        <v>0</v>
      </c>
      <c r="T27" s="72">
        <f>Example_Step_1A!T27 * Example_Step_4A!S$4</f>
        <v>0</v>
      </c>
      <c r="U27" s="72">
        <f>Example_Step_1A!U27 * Example_Step_4A!T$4</f>
        <v>0</v>
      </c>
      <c r="V27" s="72">
        <f>Example_Step_1A!V27 * Example_Step_4A!U$4</f>
        <v>0</v>
      </c>
      <c r="W27" s="72">
        <f>Example_Step_1A!W27 * Example_Step_4A!V$4</f>
        <v>0</v>
      </c>
      <c r="X27" s="72">
        <f>Example_Step_1A!X27 * Example_Step_4A!W$4</f>
        <v>0</v>
      </c>
      <c r="Y27" s="72">
        <f>Example_Step_1A!Y27 * Example_Step_4A!X$4</f>
        <v>0</v>
      </c>
      <c r="Z27" s="72">
        <f>Example_Step_1A!Z27 * Example_Step_4A!Y$4</f>
        <v>0</v>
      </c>
      <c r="AA27" s="72">
        <f>Example_Step_1A!AA27 * Example_Step_4A!Z$4</f>
        <v>0</v>
      </c>
      <c r="AB27" s="72">
        <f>Example_Step_1A!AB27 * Example_Step_4A!AA$4</f>
        <v>0</v>
      </c>
      <c r="AC27" s="174">
        <f t="shared" si="0"/>
        <v>0</v>
      </c>
    </row>
    <row r="28" spans="1:29" ht="27.95" customHeight="1" x14ac:dyDescent="0.45">
      <c r="A28" s="149" t="s">
        <v>86</v>
      </c>
      <c r="B28" s="15" t="s">
        <v>19</v>
      </c>
      <c r="C28" s="72">
        <f>Example_Step_1A!C28 * Example_Step_4A!B$4</f>
        <v>0</v>
      </c>
      <c r="D28" s="72">
        <f>Example_Step_1A!D28 * Example_Step_4A!C$4</f>
        <v>0</v>
      </c>
      <c r="E28" s="72">
        <f>Example_Step_1A!E28 * Example_Step_4A!D$4</f>
        <v>0</v>
      </c>
      <c r="F28" s="72">
        <f>Example_Step_1A!F28 * Example_Step_4A!E$4</f>
        <v>0</v>
      </c>
      <c r="G28" s="72">
        <f>Example_Step_1A!G28 * Example_Step_4A!F$4</f>
        <v>0</v>
      </c>
      <c r="H28" s="72">
        <f>Example_Step_1A!H28 * Example_Step_4A!G$4</f>
        <v>0</v>
      </c>
      <c r="I28" s="72">
        <f>Example_Step_1A!I28 * Example_Step_4A!H$4</f>
        <v>0</v>
      </c>
      <c r="J28" s="72">
        <f>Example_Step_1A!J28 * Example_Step_4A!I$4</f>
        <v>0</v>
      </c>
      <c r="K28" s="72">
        <f>Example_Step_1A!K28 * Example_Step_4A!J$4</f>
        <v>0</v>
      </c>
      <c r="L28" s="72">
        <f>Example_Step_1A!L28 * Example_Step_4A!K$4</f>
        <v>0</v>
      </c>
      <c r="M28" s="72">
        <f>Example_Step_1A!M28 * Example_Step_4A!L$4</f>
        <v>0</v>
      </c>
      <c r="N28" s="72">
        <f>Example_Step_1A!N28 * Example_Step_4A!M$4</f>
        <v>0</v>
      </c>
      <c r="O28" s="72">
        <f>Example_Step_1A!O28 * Example_Step_4A!N$4</f>
        <v>0</v>
      </c>
      <c r="P28" s="72">
        <f>Example_Step_1A!P28 * Example_Step_4A!O$4</f>
        <v>0</v>
      </c>
      <c r="Q28" s="72">
        <f>Example_Step_1A!Q28 * Example_Step_4A!P$4</f>
        <v>0</v>
      </c>
      <c r="R28" s="72">
        <f>Example_Step_1A!R28 * Example_Step_4A!Q$4</f>
        <v>0</v>
      </c>
      <c r="S28" s="72">
        <f>Example_Step_1A!S28 * Example_Step_4A!R$4</f>
        <v>0</v>
      </c>
      <c r="T28" s="72">
        <f>Example_Step_1A!T28 * Example_Step_4A!S$4</f>
        <v>0</v>
      </c>
      <c r="U28" s="72">
        <f>Example_Step_1A!U28 * Example_Step_4A!T$4</f>
        <v>0</v>
      </c>
      <c r="V28" s="72">
        <f>Example_Step_1A!V28 * Example_Step_4A!U$4</f>
        <v>0</v>
      </c>
      <c r="W28" s="72">
        <f>Example_Step_1A!W28 * Example_Step_4A!V$4</f>
        <v>0</v>
      </c>
      <c r="X28" s="72">
        <f>Example_Step_1A!X28 * Example_Step_4A!W$4</f>
        <v>0</v>
      </c>
      <c r="Y28" s="72">
        <f>Example_Step_1A!Y28 * Example_Step_4A!X$4</f>
        <v>0</v>
      </c>
      <c r="Z28" s="72">
        <f>Example_Step_1A!Z28 * Example_Step_4A!Y$4</f>
        <v>0</v>
      </c>
      <c r="AA28" s="72">
        <f>Example_Step_1A!AA28 * Example_Step_4A!Z$4</f>
        <v>0</v>
      </c>
      <c r="AB28" s="72">
        <f>Example_Step_1A!AB28 * Example_Step_4A!AA$4</f>
        <v>0</v>
      </c>
      <c r="AC28" s="174">
        <f t="shared" si="0"/>
        <v>0</v>
      </c>
    </row>
    <row r="29" spans="1:29" ht="27.95" customHeight="1" thickBot="1" x14ac:dyDescent="0.5">
      <c r="A29" s="150" t="s">
        <v>87</v>
      </c>
      <c r="B29" s="151" t="s">
        <v>16</v>
      </c>
      <c r="C29" s="95">
        <f>Example_Step_1A!C29 * Example_Step_4A!B$4</f>
        <v>0</v>
      </c>
      <c r="D29" s="95">
        <f>Example_Step_1A!D29 * Example_Step_4A!C$4</f>
        <v>0</v>
      </c>
      <c r="E29" s="95">
        <f>Example_Step_1A!E29 * Example_Step_4A!D$4</f>
        <v>0</v>
      </c>
      <c r="F29" s="95">
        <f>Example_Step_1A!F29 * Example_Step_4A!E$4</f>
        <v>0</v>
      </c>
      <c r="G29" s="95">
        <f>Example_Step_1A!G29 * Example_Step_4A!F$4</f>
        <v>0</v>
      </c>
      <c r="H29" s="95">
        <f>Example_Step_1A!H29 * Example_Step_4A!G$4</f>
        <v>0</v>
      </c>
      <c r="I29" s="95">
        <f>Example_Step_1A!I29 * Example_Step_4A!H$4</f>
        <v>0</v>
      </c>
      <c r="J29" s="95">
        <f>Example_Step_1A!J29 * Example_Step_4A!I$4</f>
        <v>0</v>
      </c>
      <c r="K29" s="95">
        <f>Example_Step_1A!K29 * Example_Step_4A!J$4</f>
        <v>0</v>
      </c>
      <c r="L29" s="95">
        <f>Example_Step_1A!L29 * Example_Step_4A!K$4</f>
        <v>0</v>
      </c>
      <c r="M29" s="95">
        <f>Example_Step_1A!M29 * Example_Step_4A!L$4</f>
        <v>0</v>
      </c>
      <c r="N29" s="95">
        <f>Example_Step_1A!N29 * Example_Step_4A!M$4</f>
        <v>0</v>
      </c>
      <c r="O29" s="95">
        <f>Example_Step_1A!O29 * Example_Step_4A!N$4</f>
        <v>0</v>
      </c>
      <c r="P29" s="95">
        <f>Example_Step_1A!P29 * Example_Step_4A!O$4</f>
        <v>0</v>
      </c>
      <c r="Q29" s="95">
        <f>Example_Step_1A!Q29 * Example_Step_4A!P$4</f>
        <v>0</v>
      </c>
      <c r="R29" s="95">
        <f>Example_Step_1A!R29 * Example_Step_4A!Q$4</f>
        <v>0</v>
      </c>
      <c r="S29" s="95">
        <f>Example_Step_1A!S29 * Example_Step_4A!R$4</f>
        <v>0</v>
      </c>
      <c r="T29" s="95">
        <f>Example_Step_1A!T29 * Example_Step_4A!S$4</f>
        <v>0</v>
      </c>
      <c r="U29" s="95">
        <f>Example_Step_1A!U29 * Example_Step_4A!T$4</f>
        <v>0</v>
      </c>
      <c r="V29" s="95">
        <f>Example_Step_1A!V29 * Example_Step_4A!U$4</f>
        <v>0</v>
      </c>
      <c r="W29" s="95">
        <f>Example_Step_1A!W29 * Example_Step_4A!V$4</f>
        <v>0</v>
      </c>
      <c r="X29" s="95">
        <f>Example_Step_1A!X29 * Example_Step_4A!W$4</f>
        <v>0</v>
      </c>
      <c r="Y29" s="95">
        <f>Example_Step_1A!Y29 * Example_Step_4A!X$4</f>
        <v>0</v>
      </c>
      <c r="Z29" s="95">
        <f>Example_Step_1A!Z29 * Example_Step_4A!Y$4</f>
        <v>0</v>
      </c>
      <c r="AA29" s="95">
        <f>Example_Step_1A!AA29 * Example_Step_4A!Z$4</f>
        <v>0</v>
      </c>
      <c r="AB29" s="95">
        <f>Example_Step_1A!AB29 * Example_Step_4A!AA$4</f>
        <v>0</v>
      </c>
      <c r="AC29" s="119">
        <f t="shared" si="0"/>
        <v>0</v>
      </c>
    </row>
  </sheetData>
  <conditionalFormatting sqref="C4:AB29">
    <cfRule type="cellIs" dxfId="17" priority="1" operator="greaterThan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40326-1494-4870-8FE8-D75F22EDCFFD}">
  <sheetPr>
    <tabColor theme="7" tint="0.39997558519241921"/>
  </sheetPr>
  <dimension ref="A1:AC29"/>
  <sheetViews>
    <sheetView workbookViewId="0">
      <selection activeCell="M5" sqref="M5"/>
    </sheetView>
  </sheetViews>
  <sheetFormatPr baseColWidth="10" defaultColWidth="9.06640625" defaultRowHeight="14.25" x14ac:dyDescent="0.45"/>
  <cols>
    <col min="1" max="1" width="22.59765625" customWidth="1"/>
    <col min="2" max="27" width="10.73046875" customWidth="1"/>
    <col min="28" max="28" width="14.86328125" customWidth="1"/>
  </cols>
  <sheetData>
    <row r="1" spans="1:29" ht="14.65" thickBot="1" x14ac:dyDescent="0.5">
      <c r="A1" t="s">
        <v>124</v>
      </c>
    </row>
    <row r="2" spans="1:29" ht="28.5" x14ac:dyDescent="0.45">
      <c r="A2" s="165" t="s">
        <v>89</v>
      </c>
      <c r="B2" s="143" t="s">
        <v>62</v>
      </c>
      <c r="C2" s="144" t="s">
        <v>63</v>
      </c>
      <c r="D2" s="144" t="s">
        <v>64</v>
      </c>
      <c r="E2" s="144" t="s">
        <v>65</v>
      </c>
      <c r="F2" s="144" t="s">
        <v>66</v>
      </c>
      <c r="G2" s="144" t="s">
        <v>67</v>
      </c>
      <c r="H2" s="144" t="s">
        <v>68</v>
      </c>
      <c r="I2" s="144" t="s">
        <v>69</v>
      </c>
      <c r="J2" s="144" t="s">
        <v>70</v>
      </c>
      <c r="K2" s="144" t="s">
        <v>71</v>
      </c>
      <c r="L2" s="144" t="s">
        <v>72</v>
      </c>
      <c r="M2" s="144" t="s">
        <v>73</v>
      </c>
      <c r="N2" s="144" t="s">
        <v>74</v>
      </c>
      <c r="O2" s="144" t="s">
        <v>75</v>
      </c>
      <c r="P2" s="144" t="s">
        <v>76</v>
      </c>
      <c r="Q2" s="144" t="s">
        <v>77</v>
      </c>
      <c r="R2" s="144" t="s">
        <v>78</v>
      </c>
      <c r="S2" s="144" t="s">
        <v>79</v>
      </c>
      <c r="T2" s="144" t="s">
        <v>80</v>
      </c>
      <c r="U2" s="144" t="s">
        <v>81</v>
      </c>
      <c r="V2" s="144" t="s">
        <v>82</v>
      </c>
      <c r="W2" s="144" t="s">
        <v>83</v>
      </c>
      <c r="X2" s="144" t="s">
        <v>84</v>
      </c>
      <c r="Y2" s="144" t="s">
        <v>85</v>
      </c>
      <c r="Z2" s="144" t="s">
        <v>86</v>
      </c>
      <c r="AA2" s="145" t="s">
        <v>87</v>
      </c>
      <c r="AC2" s="6"/>
    </row>
    <row r="3" spans="1:29" ht="52.5" x14ac:dyDescent="0.45">
      <c r="A3" s="166" t="s">
        <v>90</v>
      </c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4</v>
      </c>
      <c r="U3" s="2" t="s">
        <v>18</v>
      </c>
      <c r="V3" s="2" t="s">
        <v>6</v>
      </c>
      <c r="W3" s="2" t="s">
        <v>7</v>
      </c>
      <c r="X3" s="2" t="s">
        <v>9</v>
      </c>
      <c r="Y3" s="2" t="s">
        <v>10</v>
      </c>
      <c r="Z3" s="2" t="s">
        <v>19</v>
      </c>
      <c r="AA3" s="93" t="s">
        <v>16</v>
      </c>
      <c r="AB3" s="91"/>
    </row>
    <row r="4" spans="1:29" ht="27.95" customHeight="1" x14ac:dyDescent="0.45">
      <c r="A4" s="167" t="s">
        <v>99</v>
      </c>
      <c r="B4" s="78">
        <f>IFERROR((Example_Step_3A!C4 / Example_Step_3A!C$7), 0)</f>
        <v>0.14149875881096863</v>
      </c>
      <c r="C4" s="78">
        <f>IFERROR((Example_Step_3A!D4 / Example_Step_3A!D$7), 0)</f>
        <v>0.55036030481821163</v>
      </c>
      <c r="D4" s="78">
        <f>IFERROR((Example_Step_3A!E4 / Example_Step_3A!E$7), 0)</f>
        <v>0.55036030481821163</v>
      </c>
      <c r="E4" s="78">
        <f>IFERROR((Example_Step_3A!F4 / Example_Step_3A!F$7), 0)</f>
        <v>0.55036030481821163</v>
      </c>
      <c r="F4" s="78">
        <f>IFERROR((Example_Step_3A!G4 / Example_Step_3A!G$7), 0)</f>
        <v>0.54685209316052863</v>
      </c>
      <c r="G4" s="78">
        <f>IFERROR((Example_Step_3A!H4 / Example_Step_3A!H$7), 0)</f>
        <v>0.64483116708834332</v>
      </c>
      <c r="H4" s="78">
        <f>IFERROR((Example_Step_3A!I4 / Example_Step_3A!I$7), 0)</f>
        <v>0</v>
      </c>
      <c r="I4" s="78">
        <f>IFERROR((Example_Step_3A!J4 / Example_Step_3A!J$7), 0)</f>
        <v>0.75037305249094477</v>
      </c>
      <c r="J4" s="78">
        <f>IFERROR((Example_Step_3A!K4 / Example_Step_3A!K$7), 0)</f>
        <v>0.92802192810345263</v>
      </c>
      <c r="K4" s="78">
        <f>IFERROR((Example_Step_3A!L4 / Example_Step_3A!L$7), 0)</f>
        <v>0.55088967796373045</v>
      </c>
      <c r="L4" s="78">
        <f>IFERROR((Example_Step_3A!M4 / Example_Step_3A!M$7), 0)</f>
        <v>0.73249511488499042</v>
      </c>
      <c r="M4" s="78">
        <f>IFERROR((Example_Step_3A!N4 / Example_Step_3A!N$7), 0)</f>
        <v>0.71015535809027663</v>
      </c>
      <c r="N4" s="78">
        <f>IFERROR((Example_Step_3A!O4 / Example_Step_3A!O$7), 0)</f>
        <v>0.71015535809027663</v>
      </c>
      <c r="O4" s="78">
        <f>IFERROR((Example_Step_3A!P4 / Example_Step_3A!P$7), 0)</f>
        <v>0.81076932785294176</v>
      </c>
      <c r="P4" s="78">
        <f>IFERROR((Example_Step_3A!Q4 / Example_Step_3A!Q$7), 0)</f>
        <v>0</v>
      </c>
      <c r="Q4" s="78">
        <f>IFERROR((Example_Step_3A!R4 / Example_Step_3A!R$7), 0)</f>
        <v>0</v>
      </c>
      <c r="R4" s="78">
        <f>IFERROR((Example_Step_3A!S4 / Example_Step_3A!S$7), 0)</f>
        <v>0</v>
      </c>
      <c r="S4" s="78">
        <f>IFERROR((Example_Step_3A!T4 / Example_Step_3A!T$7), 0)</f>
        <v>0.49282310974260646</v>
      </c>
      <c r="T4" s="78">
        <f>IFERROR((Example_Step_3A!U4 / Example_Step_3A!U$7), 0)</f>
        <v>0.55036030481821163</v>
      </c>
      <c r="U4" s="78">
        <f>IFERROR((Example_Step_3A!V4 / Example_Step_3A!V$7), 0)</f>
        <v>0.61616144290767827</v>
      </c>
      <c r="V4" s="78">
        <f>IFERROR((Example_Step_3A!W4 / Example_Step_3A!W$7), 0)</f>
        <v>0</v>
      </c>
      <c r="W4" s="78">
        <f>IFERROR((Example_Step_3A!X4 / Example_Step_3A!X$7), 0)</f>
        <v>0.75037305249094477</v>
      </c>
      <c r="X4" s="78">
        <f>IFERROR((Example_Step_3A!Y4 / Example_Step_3A!Y$7), 0)</f>
        <v>0.53763657522538022</v>
      </c>
      <c r="Y4" s="78">
        <f>IFERROR((Example_Step_3A!Z4 / Example_Step_3A!Z$7), 0)</f>
        <v>0</v>
      </c>
      <c r="Z4" s="78">
        <f>IFERROR((Example_Step_3A!AA4 / Example_Step_3A!AA$7), 0)</f>
        <v>0</v>
      </c>
      <c r="AA4" s="168">
        <f>IFERROR((Example_Step_3A!AB4 / Example_Step_3A!AB$7), 0)</f>
        <v>0</v>
      </c>
      <c r="AB4" s="16"/>
    </row>
    <row r="5" spans="1:29" ht="27.95" customHeight="1" x14ac:dyDescent="0.45">
      <c r="A5" s="167" t="s">
        <v>100</v>
      </c>
      <c r="B5" s="78">
        <f>IFERROR((Example_Step_3A!C5 / Example_Step_3A!C$7), 0)</f>
        <v>0.16828898332021069</v>
      </c>
      <c r="C5" s="78">
        <f>IFERROR((Example_Step_3A!D5 / Example_Step_3A!D$7), 0)</f>
        <v>0.28343336705978867</v>
      </c>
      <c r="D5" s="78">
        <f>IFERROR((Example_Step_3A!E5 / Example_Step_3A!E$7), 0)</f>
        <v>0.28343336705978867</v>
      </c>
      <c r="E5" s="78">
        <f>IFERROR((Example_Step_3A!F5 / Example_Step_3A!F$7), 0)</f>
        <v>0.28343336705978867</v>
      </c>
      <c r="F5" s="78">
        <f>IFERROR((Example_Step_3A!G5 / Example_Step_3A!G$7), 0)</f>
        <v>0.23337313332113299</v>
      </c>
      <c r="G5" s="78">
        <f>IFERROR((Example_Step_3A!H5 / Example_Step_3A!H$7), 0)</f>
        <v>0.3245830836195962</v>
      </c>
      <c r="H5" s="78">
        <f>IFERROR((Example_Step_3A!I5 / Example_Step_3A!I$7), 0)</f>
        <v>0</v>
      </c>
      <c r="I5" s="78">
        <f>IFERROR((Example_Step_3A!J5 / Example_Step_3A!J$7), 0)</f>
        <v>0.13271205162270683</v>
      </c>
      <c r="J5" s="78">
        <f>IFERROR((Example_Step_3A!K5 / Example_Step_3A!K$7), 0)</f>
        <v>6.5895293976427141E-2</v>
      </c>
      <c r="K5" s="78">
        <f>IFERROR((Example_Step_3A!L5 / Example_Step_3A!L$7), 0)</f>
        <v>0.28336128978545755</v>
      </c>
      <c r="L5" s="78">
        <f>IFERROR((Example_Step_3A!M5 / Example_Step_3A!M$7), 0)</f>
        <v>0.15475579631375691</v>
      </c>
      <c r="M5" s="78">
        <f>IFERROR((Example_Step_3A!N5 / Example_Step_3A!N$7), 0)</f>
        <v>0.23935832514964919</v>
      </c>
      <c r="N5" s="78">
        <f>IFERROR((Example_Step_3A!O5 / Example_Step_3A!O$7), 0)</f>
        <v>0.23935832514964919</v>
      </c>
      <c r="O5" s="78">
        <f>IFERROR((Example_Step_3A!P5 / Example_Step_3A!P$7), 0)</f>
        <v>0.17060956199700444</v>
      </c>
      <c r="P5" s="78">
        <f>IFERROR((Example_Step_3A!Q5 / Example_Step_3A!Q$7), 0)</f>
        <v>0</v>
      </c>
      <c r="Q5" s="78">
        <f>IFERROR((Example_Step_3A!R5 / Example_Step_3A!R$7), 0)</f>
        <v>0</v>
      </c>
      <c r="R5" s="78">
        <f>IFERROR((Example_Step_3A!S5 / Example_Step_3A!S$7), 0)</f>
        <v>0</v>
      </c>
      <c r="S5" s="78">
        <f>IFERROR((Example_Step_3A!T5 / Example_Step_3A!T$7), 0)</f>
        <v>0.22967781829203468</v>
      </c>
      <c r="T5" s="78">
        <f>IFERROR((Example_Step_3A!U5 / Example_Step_3A!U$7), 0)</f>
        <v>0.28343336705978867</v>
      </c>
      <c r="U5" s="78">
        <f>IFERROR((Example_Step_3A!V5 / Example_Step_3A!V$7), 0)</f>
        <v>0.2740765522260436</v>
      </c>
      <c r="V5" s="78">
        <f>IFERROR((Example_Step_3A!W5 / Example_Step_3A!W$7), 0)</f>
        <v>0</v>
      </c>
      <c r="W5" s="78">
        <f>IFERROR((Example_Step_3A!X5 / Example_Step_3A!X$7), 0)</f>
        <v>0.13271205162270683</v>
      </c>
      <c r="X5" s="78">
        <f>IFERROR((Example_Step_3A!Y5 / Example_Step_3A!Y$7), 0)</f>
        <v>0.30900505577269399</v>
      </c>
      <c r="Y5" s="78">
        <f>IFERROR((Example_Step_3A!Z5 / Example_Step_3A!Z$7), 0)</f>
        <v>0</v>
      </c>
      <c r="Z5" s="78">
        <f>IFERROR((Example_Step_3A!AA5 / Example_Step_3A!AA$7), 0)</f>
        <v>0</v>
      </c>
      <c r="AA5" s="168">
        <f>IFERROR((Example_Step_3A!AB5 / Example_Step_3A!AB$7), 0)</f>
        <v>0</v>
      </c>
      <c r="AB5" s="16"/>
    </row>
    <row r="6" spans="1:29" ht="27.95" customHeight="1" x14ac:dyDescent="0.45">
      <c r="A6" s="167" t="s">
        <v>101</v>
      </c>
      <c r="B6" s="78">
        <f>IFERROR((Example_Step_3A!C6 / Example_Step_3A!C$7), 0)</f>
        <v>0.69021225786882068</v>
      </c>
      <c r="C6" s="78">
        <f>IFERROR((Example_Step_3A!D6 / Example_Step_3A!D$7), 0)</f>
        <v>0.16620632812199981</v>
      </c>
      <c r="D6" s="78">
        <f>IFERROR((Example_Step_3A!E6 / Example_Step_3A!E$7), 0)</f>
        <v>0.16620632812199981</v>
      </c>
      <c r="E6" s="78">
        <f>IFERROR((Example_Step_3A!F6 / Example_Step_3A!F$7), 0)</f>
        <v>0.16620632812199981</v>
      </c>
      <c r="F6" s="78">
        <f>IFERROR((Example_Step_3A!G6 / Example_Step_3A!G$7), 0)</f>
        <v>0.21977477351833838</v>
      </c>
      <c r="G6" s="78">
        <f>IFERROR((Example_Step_3A!H6 / Example_Step_3A!H$7), 0)</f>
        <v>3.0585749292060489E-2</v>
      </c>
      <c r="H6" s="78">
        <f>IFERROR((Example_Step_3A!I6 / Example_Step_3A!I$7), 0)</f>
        <v>0</v>
      </c>
      <c r="I6" s="78">
        <f>IFERROR((Example_Step_3A!J6 / Example_Step_3A!J$7), 0)</f>
        <v>0.1169148958863484</v>
      </c>
      <c r="J6" s="78">
        <f>IFERROR((Example_Step_3A!K6 / Example_Step_3A!K$7), 0)</f>
        <v>6.0827779201203004E-3</v>
      </c>
      <c r="K6" s="78">
        <f>IFERROR((Example_Step_3A!L6 / Example_Step_3A!L$7), 0)</f>
        <v>0.16574903225081192</v>
      </c>
      <c r="L6" s="78">
        <f>IFERROR((Example_Step_3A!M6 / Example_Step_3A!M$7), 0)</f>
        <v>0.11274908880125266</v>
      </c>
      <c r="M6" s="78">
        <f>IFERROR((Example_Step_3A!N6 / Example_Step_3A!N$7), 0)</f>
        <v>5.0486316760074139E-2</v>
      </c>
      <c r="N6" s="78">
        <f>IFERROR((Example_Step_3A!O6 / Example_Step_3A!O$7), 0)</f>
        <v>5.0486316760074139E-2</v>
      </c>
      <c r="O6" s="78">
        <f>IFERROR((Example_Step_3A!P6 / Example_Step_3A!P$7), 0)</f>
        <v>1.8621110150053733E-2</v>
      </c>
      <c r="P6" s="78">
        <f>IFERROR((Example_Step_3A!Q6 / Example_Step_3A!Q$7), 0)</f>
        <v>0</v>
      </c>
      <c r="Q6" s="78">
        <f>IFERROR((Example_Step_3A!R6 / Example_Step_3A!R$7), 0)</f>
        <v>0</v>
      </c>
      <c r="R6" s="78">
        <f>IFERROR((Example_Step_3A!S6 / Example_Step_3A!S$7), 0)</f>
        <v>0</v>
      </c>
      <c r="S6" s="78">
        <f>IFERROR((Example_Step_3A!T6 / Example_Step_3A!T$7), 0)</f>
        <v>0.27749907196535883</v>
      </c>
      <c r="T6" s="78">
        <f>IFERROR((Example_Step_3A!U6 / Example_Step_3A!U$7), 0)</f>
        <v>0.16620632812199981</v>
      </c>
      <c r="U6" s="78">
        <f>IFERROR((Example_Step_3A!V6 / Example_Step_3A!V$7), 0)</f>
        <v>0.10976200486627813</v>
      </c>
      <c r="V6" s="78">
        <f>IFERROR((Example_Step_3A!W6 / Example_Step_3A!W$7), 0)</f>
        <v>0</v>
      </c>
      <c r="W6" s="78">
        <f>IFERROR((Example_Step_3A!X6 / Example_Step_3A!X$7), 0)</f>
        <v>0.1169148958863484</v>
      </c>
      <c r="X6" s="78">
        <f>IFERROR((Example_Step_3A!Y6 / Example_Step_3A!Y$7), 0)</f>
        <v>0.15335836900192584</v>
      </c>
      <c r="Y6" s="78">
        <f>IFERROR((Example_Step_3A!Z6 / Example_Step_3A!Z$7), 0)</f>
        <v>0</v>
      </c>
      <c r="Z6" s="78">
        <f>IFERROR((Example_Step_3A!AA6 / Example_Step_3A!AA$7), 0)</f>
        <v>0</v>
      </c>
      <c r="AA6" s="168">
        <f>IFERROR((Example_Step_3A!AB6 / Example_Step_3A!AB$7), 0)</f>
        <v>0</v>
      </c>
      <c r="AB6" s="16"/>
    </row>
    <row r="7" spans="1:29" ht="27.95" customHeight="1" thickBot="1" x14ac:dyDescent="0.5">
      <c r="A7" s="169" t="s">
        <v>94</v>
      </c>
      <c r="B7" s="170">
        <f xml:space="preserve"> SUM(B4:B6)</f>
        <v>1</v>
      </c>
      <c r="C7" s="170">
        <f t="shared" ref="C7:AA7" si="0" xml:space="preserve"> SUM(C4:C6)</f>
        <v>1.0000000000000002</v>
      </c>
      <c r="D7" s="170">
        <f t="shared" si="0"/>
        <v>1.0000000000000002</v>
      </c>
      <c r="E7" s="170">
        <f t="shared" si="0"/>
        <v>1.0000000000000002</v>
      </c>
      <c r="F7" s="170">
        <f t="shared" si="0"/>
        <v>1</v>
      </c>
      <c r="G7" s="170">
        <f t="shared" si="0"/>
        <v>1</v>
      </c>
      <c r="H7" s="170">
        <f t="shared" si="0"/>
        <v>0</v>
      </c>
      <c r="I7" s="170">
        <f t="shared" si="0"/>
        <v>1</v>
      </c>
      <c r="J7" s="170">
        <f t="shared" si="0"/>
        <v>1</v>
      </c>
      <c r="K7" s="170">
        <f t="shared" si="0"/>
        <v>1</v>
      </c>
      <c r="L7" s="170">
        <f t="shared" si="0"/>
        <v>1</v>
      </c>
      <c r="M7" s="170">
        <f t="shared" si="0"/>
        <v>0.99999999999999989</v>
      </c>
      <c r="N7" s="170">
        <f t="shared" si="0"/>
        <v>0.99999999999999989</v>
      </c>
      <c r="O7" s="170">
        <f t="shared" si="0"/>
        <v>1</v>
      </c>
      <c r="P7" s="170">
        <f t="shared" si="0"/>
        <v>0</v>
      </c>
      <c r="Q7" s="170">
        <f t="shared" si="0"/>
        <v>0</v>
      </c>
      <c r="R7" s="170">
        <f t="shared" si="0"/>
        <v>0</v>
      </c>
      <c r="S7" s="170">
        <f t="shared" si="0"/>
        <v>1</v>
      </c>
      <c r="T7" s="170">
        <f t="shared" si="0"/>
        <v>1.0000000000000002</v>
      </c>
      <c r="U7" s="170">
        <f t="shared" si="0"/>
        <v>1</v>
      </c>
      <c r="V7" s="170">
        <f t="shared" si="0"/>
        <v>0</v>
      </c>
      <c r="W7" s="170">
        <f t="shared" si="0"/>
        <v>1</v>
      </c>
      <c r="X7" s="170">
        <f t="shared" si="0"/>
        <v>1</v>
      </c>
      <c r="Y7" s="170">
        <f t="shared" si="0"/>
        <v>0</v>
      </c>
      <c r="Z7" s="170">
        <f t="shared" si="0"/>
        <v>0</v>
      </c>
      <c r="AA7" s="171">
        <f t="shared" si="0"/>
        <v>0</v>
      </c>
      <c r="AB7" s="16"/>
    </row>
    <row r="8" spans="1:29" ht="27.95" customHeight="1" x14ac:dyDescent="0.45">
      <c r="A8" s="75"/>
      <c r="B8" s="76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16"/>
    </row>
    <row r="9" spans="1:29" ht="27.95" customHeight="1" x14ac:dyDescent="0.45">
      <c r="A9" s="75"/>
      <c r="B9" s="76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16"/>
    </row>
    <row r="10" spans="1:29" ht="27.95" customHeight="1" x14ac:dyDescent="0.45">
      <c r="A10" s="75"/>
      <c r="B10" s="76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16"/>
    </row>
    <row r="11" spans="1:29" ht="27.95" customHeight="1" x14ac:dyDescent="0.45">
      <c r="A11" s="75"/>
      <c r="B11" s="76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16"/>
    </row>
    <row r="12" spans="1:29" ht="27.95" customHeight="1" x14ac:dyDescent="0.45">
      <c r="A12" s="75"/>
      <c r="B12" s="76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16"/>
    </row>
    <row r="13" spans="1:29" ht="27.95" customHeight="1" x14ac:dyDescent="0.45">
      <c r="A13" s="75"/>
      <c r="B13" s="76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16"/>
    </row>
    <row r="14" spans="1:29" ht="27.95" customHeight="1" x14ac:dyDescent="0.45">
      <c r="A14" s="75"/>
      <c r="B14" s="76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16"/>
    </row>
    <row r="15" spans="1:29" ht="27.95" customHeight="1" x14ac:dyDescent="0.45">
      <c r="A15" s="75"/>
      <c r="B15" s="76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16"/>
    </row>
    <row r="16" spans="1:29" ht="27.95" customHeight="1" x14ac:dyDescent="0.45">
      <c r="A16" s="75"/>
      <c r="B16" s="76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16"/>
    </row>
    <row r="17" spans="1:28" ht="27.95" customHeight="1" x14ac:dyDescent="0.45">
      <c r="A17" s="75"/>
      <c r="B17" s="76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16"/>
    </row>
    <row r="18" spans="1:28" ht="27.95" customHeight="1" x14ac:dyDescent="0.45">
      <c r="A18" s="75"/>
      <c r="B18" s="76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16"/>
    </row>
    <row r="19" spans="1:28" ht="27.95" customHeight="1" x14ac:dyDescent="0.45">
      <c r="A19" s="75"/>
      <c r="B19" s="76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16"/>
    </row>
    <row r="20" spans="1:28" ht="27.95" customHeight="1" x14ac:dyDescent="0.45">
      <c r="A20" s="75"/>
      <c r="B20" s="76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16"/>
    </row>
    <row r="21" spans="1:28" ht="27.95" customHeight="1" x14ac:dyDescent="0.45">
      <c r="A21" s="75"/>
      <c r="B21" s="76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16"/>
    </row>
    <row r="22" spans="1:28" ht="27.95" customHeight="1" x14ac:dyDescent="0.45">
      <c r="A22" s="75"/>
      <c r="B22" s="76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16"/>
    </row>
    <row r="23" spans="1:28" ht="27.95" customHeight="1" x14ac:dyDescent="0.45">
      <c r="A23" s="75"/>
      <c r="B23" s="76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16"/>
    </row>
    <row r="24" spans="1:28" ht="27.95" customHeight="1" x14ac:dyDescent="0.45">
      <c r="A24" s="75"/>
      <c r="B24" s="76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16"/>
    </row>
    <row r="25" spans="1:28" ht="27.95" customHeight="1" x14ac:dyDescent="0.45">
      <c r="A25" s="75"/>
      <c r="B25" s="76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16"/>
    </row>
    <row r="26" spans="1:28" ht="27.95" customHeight="1" x14ac:dyDescent="0.45">
      <c r="A26" s="75"/>
      <c r="B26" s="76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16"/>
    </row>
    <row r="27" spans="1:28" ht="27.95" customHeight="1" x14ac:dyDescent="0.45">
      <c r="A27" s="75"/>
      <c r="B27" s="76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16"/>
    </row>
    <row r="28" spans="1:28" ht="27.95" customHeight="1" x14ac:dyDescent="0.45">
      <c r="A28" s="75"/>
      <c r="B28" s="76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16"/>
    </row>
    <row r="29" spans="1:28" ht="27.95" customHeight="1" x14ac:dyDescent="0.45">
      <c r="A29" s="75"/>
      <c r="B29" s="76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16"/>
    </row>
  </sheetData>
  <conditionalFormatting sqref="B4:AA6 B8:AA29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C8AB3-4145-4D9A-812A-0ABCBD5E2105}">
  <sheetPr>
    <tabColor theme="7" tint="0.39997558519241921"/>
  </sheetPr>
  <dimension ref="A1:AD29"/>
  <sheetViews>
    <sheetView workbookViewId="0">
      <selection activeCell="A2" sqref="A2"/>
    </sheetView>
  </sheetViews>
  <sheetFormatPr baseColWidth="10" defaultColWidth="9.06640625" defaultRowHeight="14.25" x14ac:dyDescent="0.45"/>
  <cols>
    <col min="1" max="1" width="15" customWidth="1"/>
    <col min="2" max="2" width="22.59765625" customWidth="1"/>
    <col min="3" max="28" width="10.73046875" customWidth="1"/>
    <col min="29" max="29" width="11.1328125" bestFit="1" customWidth="1"/>
  </cols>
  <sheetData>
    <row r="1" spans="1:30" ht="14.65" thickBot="1" x14ac:dyDescent="0.5">
      <c r="A1" t="s">
        <v>128</v>
      </c>
    </row>
    <row r="2" spans="1:30" ht="28.5" x14ac:dyDescent="0.45">
      <c r="A2" s="60"/>
      <c r="B2" s="172" t="s">
        <v>89</v>
      </c>
      <c r="C2" s="143" t="s">
        <v>62</v>
      </c>
      <c r="D2" s="144" t="s">
        <v>63</v>
      </c>
      <c r="E2" s="144" t="s">
        <v>64</v>
      </c>
      <c r="F2" s="144" t="s">
        <v>65</v>
      </c>
      <c r="G2" s="144" t="s">
        <v>66</v>
      </c>
      <c r="H2" s="144" t="s">
        <v>67</v>
      </c>
      <c r="I2" s="144" t="s">
        <v>68</v>
      </c>
      <c r="J2" s="144" t="s">
        <v>69</v>
      </c>
      <c r="K2" s="144" t="s">
        <v>70</v>
      </c>
      <c r="L2" s="144" t="s">
        <v>71</v>
      </c>
      <c r="M2" s="144" t="s">
        <v>72</v>
      </c>
      <c r="N2" s="144" t="s">
        <v>73</v>
      </c>
      <c r="O2" s="144" t="s">
        <v>74</v>
      </c>
      <c r="P2" s="144" t="s">
        <v>75</v>
      </c>
      <c r="Q2" s="144" t="s">
        <v>76</v>
      </c>
      <c r="R2" s="144" t="s">
        <v>77</v>
      </c>
      <c r="S2" s="144" t="s">
        <v>78</v>
      </c>
      <c r="T2" s="144" t="s">
        <v>79</v>
      </c>
      <c r="U2" s="144" t="s">
        <v>80</v>
      </c>
      <c r="V2" s="144" t="s">
        <v>81</v>
      </c>
      <c r="W2" s="144" t="s">
        <v>82</v>
      </c>
      <c r="X2" s="144" t="s">
        <v>83</v>
      </c>
      <c r="Y2" s="144" t="s">
        <v>84</v>
      </c>
      <c r="Z2" s="144" t="s">
        <v>85</v>
      </c>
      <c r="AA2" s="144" t="s">
        <v>86</v>
      </c>
      <c r="AB2" s="144" t="s">
        <v>87</v>
      </c>
      <c r="AC2" s="22"/>
      <c r="AD2" s="6"/>
    </row>
    <row r="3" spans="1:30" ht="52.5" x14ac:dyDescent="0.45">
      <c r="A3" s="166" t="s">
        <v>89</v>
      </c>
      <c r="B3" s="140" t="s">
        <v>90</v>
      </c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4</v>
      </c>
      <c r="V3" s="2" t="s">
        <v>18</v>
      </c>
      <c r="W3" s="2" t="s">
        <v>6</v>
      </c>
      <c r="X3" s="2" t="s">
        <v>7</v>
      </c>
      <c r="Y3" s="2" t="s">
        <v>9</v>
      </c>
      <c r="Z3" s="2" t="s">
        <v>10</v>
      </c>
      <c r="AA3" s="2" t="s">
        <v>19</v>
      </c>
      <c r="AB3" s="2" t="s">
        <v>16</v>
      </c>
      <c r="AC3" s="173" t="s">
        <v>107</v>
      </c>
    </row>
    <row r="4" spans="1:30" ht="27.95" customHeight="1" x14ac:dyDescent="0.45">
      <c r="A4" s="147" t="s">
        <v>62</v>
      </c>
      <c r="B4" s="12" t="s">
        <v>0</v>
      </c>
      <c r="C4" s="72">
        <f>Example_Step_1A!C4 * Example_Step_4A!B$5</f>
        <v>0</v>
      </c>
      <c r="D4" s="72">
        <f>Example_Step_1A!D4 * Example_Step_4A!C$5</f>
        <v>2.8351191262847242E-2</v>
      </c>
      <c r="E4" s="72">
        <f>Example_Step_1A!E4 * Example_Step_4A!D$5</f>
        <v>3.4538170458670282E-2</v>
      </c>
      <c r="F4" s="72">
        <f>Example_Step_1A!F4 * Example_Step_4A!E$5</f>
        <v>4.1276681195729921E-2</v>
      </c>
      <c r="G4" s="72">
        <f>Example_Step_1A!G4 * Example_Step_4A!F$5</f>
        <v>2.3295929141892116E-2</v>
      </c>
      <c r="H4" s="72">
        <f>Example_Step_1A!H4 * Example_Step_4A!G$5</f>
        <v>7.8295628395616476E-3</v>
      </c>
      <c r="I4" s="72">
        <f>Example_Step_1A!I4 * Example_Step_4A!H$5</f>
        <v>0</v>
      </c>
      <c r="J4" s="72">
        <f>Example_Step_1A!J4 * Example_Step_4A!I$5</f>
        <v>1.9057668621861177E-2</v>
      </c>
      <c r="K4" s="72">
        <f>Example_Step_1A!K4 * Example_Step_4A!J$5</f>
        <v>2.7059843575199549E-3</v>
      </c>
      <c r="L4" s="72">
        <f>Example_Step_1A!L4 * Example_Step_4A!K$5</f>
        <v>2.5421236059430145E-2</v>
      </c>
      <c r="M4" s="72">
        <f>Example_Step_1A!M4 * Example_Step_4A!L$5</f>
        <v>5.6236366596999939E-3</v>
      </c>
      <c r="N4" s="72">
        <f>Example_Step_1A!N4 * Example_Step_4A!M$5</f>
        <v>1.3521115678277231E-2</v>
      </c>
      <c r="O4" s="72">
        <f>Example_Step_1A!O4 * Example_Step_4A!N$5</f>
        <v>5.3873403371481818E-3</v>
      </c>
      <c r="P4" s="72">
        <f>Example_Step_1A!P4 * Example_Step_4A!O$5</f>
        <v>1.8883924206779309E-3</v>
      </c>
      <c r="Q4" s="72">
        <f>Example_Step_1A!Q4 * Example_Step_4A!P$5</f>
        <v>0</v>
      </c>
      <c r="R4" s="72">
        <f>Example_Step_1A!R4 * Example_Step_4A!Q$5</f>
        <v>0</v>
      </c>
      <c r="S4" s="72">
        <f>Example_Step_1A!S4 * Example_Step_4A!R$5</f>
        <v>0</v>
      </c>
      <c r="T4" s="72">
        <f>Example_Step_1A!T4 * Example_Step_4A!S$5</f>
        <v>0</v>
      </c>
      <c r="U4" s="72">
        <f>Example_Step_1A!U4 * Example_Step_4A!T$5</f>
        <v>0</v>
      </c>
      <c r="V4" s="72">
        <f>Example_Step_1A!V4 * Example_Step_4A!U$5</f>
        <v>0</v>
      </c>
      <c r="W4" s="72">
        <f>Example_Step_1A!W4 * Example_Step_4A!V$5</f>
        <v>0</v>
      </c>
      <c r="X4" s="72">
        <f>Example_Step_1A!X4 * Example_Step_4A!W$5</f>
        <v>0</v>
      </c>
      <c r="Y4" s="72">
        <f>Example_Step_1A!Y4 * Example_Step_4A!X$5</f>
        <v>0</v>
      </c>
      <c r="Z4" s="72">
        <f>Example_Step_1A!Z4 * Example_Step_4A!Y$5</f>
        <v>0</v>
      </c>
      <c r="AA4" s="72">
        <f>Example_Step_1A!AA4 * Example_Step_4A!Z$5</f>
        <v>0</v>
      </c>
      <c r="AB4" s="72">
        <f>Example_Step_1A!AB4 * Example_Step_4A!AA$5</f>
        <v>0</v>
      </c>
      <c r="AC4" s="174">
        <f>SUM(C4:AB4)</f>
        <v>0.20889690903331584</v>
      </c>
    </row>
    <row r="5" spans="1:30" ht="27.95" customHeight="1" x14ac:dyDescent="0.45">
      <c r="A5" s="149" t="s">
        <v>63</v>
      </c>
      <c r="B5" s="15" t="s">
        <v>1</v>
      </c>
      <c r="C5" s="72">
        <f>Example_Step_1A!C5 * Example_Step_4A!B$5</f>
        <v>7.3593002999671491</v>
      </c>
      <c r="D5" s="72">
        <f>Example_Step_1A!D5 * Example_Step_4A!C$5</f>
        <v>0</v>
      </c>
      <c r="E5" s="72">
        <f>Example_Step_1A!E5 * Example_Step_4A!D$5</f>
        <v>0</v>
      </c>
      <c r="F5" s="72">
        <f>Example_Step_1A!F5 * Example_Step_4A!E$5</f>
        <v>0</v>
      </c>
      <c r="G5" s="72">
        <f>Example_Step_1A!G5 * Example_Step_4A!F$5</f>
        <v>0.43880885829850674</v>
      </c>
      <c r="H5" s="72">
        <f>Example_Step_1A!H5 * Example_Step_4A!G$5</f>
        <v>0.13522228344750534</v>
      </c>
      <c r="I5" s="72">
        <f>Example_Step_1A!I5 * Example_Step_4A!H$5</f>
        <v>0</v>
      </c>
      <c r="J5" s="72">
        <f>Example_Step_1A!J5 * Example_Step_4A!I$5</f>
        <v>0.26124603990366435</v>
      </c>
      <c r="K5" s="72">
        <f>Example_Step_1A!K5 * Example_Step_4A!J$5</f>
        <v>0</v>
      </c>
      <c r="L5" s="72">
        <f>Example_Step_1A!L5 * Example_Step_4A!K$5</f>
        <v>1.4058752777825716</v>
      </c>
      <c r="M5" s="72">
        <f>Example_Step_1A!M5 * Example_Step_4A!L$5</f>
        <v>0.38815759882247231</v>
      </c>
      <c r="N5" s="72">
        <f>Example_Step_1A!N5 * Example_Step_4A!M$5</f>
        <v>0</v>
      </c>
      <c r="O5" s="72">
        <f>Example_Step_1A!O5 * Example_Step_4A!N$5</f>
        <v>0</v>
      </c>
      <c r="P5" s="72">
        <f>Example_Step_1A!P5 * Example_Step_4A!O$5</f>
        <v>0</v>
      </c>
      <c r="Q5" s="72">
        <f>Example_Step_1A!Q5 * Example_Step_4A!P$5</f>
        <v>0</v>
      </c>
      <c r="R5" s="72">
        <f>Example_Step_1A!R5 * Example_Step_4A!Q$5</f>
        <v>0</v>
      </c>
      <c r="S5" s="72">
        <f>Example_Step_1A!S5 * Example_Step_4A!R$5</f>
        <v>0</v>
      </c>
      <c r="T5" s="72">
        <f>Example_Step_1A!T5 * Example_Step_4A!S$5</f>
        <v>0</v>
      </c>
      <c r="U5" s="72">
        <f>Example_Step_1A!U5 * Example_Step_4A!T$5</f>
        <v>0</v>
      </c>
      <c r="V5" s="72">
        <f>Example_Step_1A!V5 * Example_Step_4A!U$5</f>
        <v>0</v>
      </c>
      <c r="W5" s="72">
        <f>Example_Step_1A!W5 * Example_Step_4A!V$5</f>
        <v>0</v>
      </c>
      <c r="X5" s="72">
        <f>Example_Step_1A!X5 * Example_Step_4A!W$5</f>
        <v>0</v>
      </c>
      <c r="Y5" s="72">
        <f>Example_Step_1A!Y5 * Example_Step_4A!X$5</f>
        <v>0</v>
      </c>
      <c r="Z5" s="72">
        <f>Example_Step_1A!Z5 * Example_Step_4A!Y$5</f>
        <v>0</v>
      </c>
      <c r="AA5" s="72">
        <f>Example_Step_1A!AA5 * Example_Step_4A!Z$5</f>
        <v>0</v>
      </c>
      <c r="AB5" s="72">
        <f>Example_Step_1A!AB5 * Example_Step_4A!AA$5</f>
        <v>0</v>
      </c>
      <c r="AC5" s="174">
        <f t="shared" ref="AC5:AC29" si="0">SUM(C5:AB5)</f>
        <v>9.9886103582218695</v>
      </c>
    </row>
    <row r="6" spans="1:30" ht="27.95" customHeight="1" x14ac:dyDescent="0.45">
      <c r="A6" s="149" t="s">
        <v>64</v>
      </c>
      <c r="B6" s="15" t="s">
        <v>2</v>
      </c>
      <c r="C6" s="72">
        <f>Example_Step_1A!C6 * Example_Step_4A!B$5</f>
        <v>8.9601171947894542</v>
      </c>
      <c r="D6" s="72">
        <f>Example_Step_1A!D6 * Example_Step_4A!C$5</f>
        <v>0</v>
      </c>
      <c r="E6" s="72">
        <f>Example_Step_1A!E6 * Example_Step_4A!D$5</f>
        <v>0</v>
      </c>
      <c r="F6" s="72">
        <f>Example_Step_1A!F6 * Example_Step_4A!E$5</f>
        <v>0</v>
      </c>
      <c r="G6" s="72">
        <f>Example_Step_1A!G6 * Example_Step_4A!F$5</f>
        <v>0.33824003764007554</v>
      </c>
      <c r="H6" s="72">
        <f>Example_Step_1A!H6 * Example_Step_4A!G$5</f>
        <v>0.4580744812678999</v>
      </c>
      <c r="I6" s="72">
        <f>Example_Step_1A!I6 * Example_Step_4A!H$5</f>
        <v>0</v>
      </c>
      <c r="J6" s="72">
        <f>Example_Step_1A!J6 * Example_Step_4A!I$5</f>
        <v>9.8053695977763214E-2</v>
      </c>
      <c r="K6" s="72">
        <f>Example_Step_1A!K6 * Example_Step_4A!J$5</f>
        <v>0</v>
      </c>
      <c r="L6" s="72">
        <f>Example_Step_1A!L6 * Example_Step_4A!K$5</f>
        <v>0.38213537330257286</v>
      </c>
      <c r="M6" s="72">
        <f>Example_Step_1A!M6 * Example_Step_4A!L$5</f>
        <v>0.56887386835893827</v>
      </c>
      <c r="N6" s="72">
        <f>Example_Step_1A!N6 * Example_Step_4A!M$5</f>
        <v>0</v>
      </c>
      <c r="O6" s="72">
        <f>Example_Step_1A!O6 * Example_Step_4A!N$5</f>
        <v>0</v>
      </c>
      <c r="P6" s="72">
        <f>Example_Step_1A!P6 * Example_Step_4A!O$5</f>
        <v>0</v>
      </c>
      <c r="Q6" s="72">
        <f>Example_Step_1A!Q6 * Example_Step_4A!P$5</f>
        <v>0</v>
      </c>
      <c r="R6" s="72">
        <f>Example_Step_1A!R6 * Example_Step_4A!Q$5</f>
        <v>0</v>
      </c>
      <c r="S6" s="72">
        <f>Example_Step_1A!S6 * Example_Step_4A!R$5</f>
        <v>0</v>
      </c>
      <c r="T6" s="72">
        <f>Example_Step_1A!T6 * Example_Step_4A!S$5</f>
        <v>0</v>
      </c>
      <c r="U6" s="72">
        <f>Example_Step_1A!U6 * Example_Step_4A!T$5</f>
        <v>0</v>
      </c>
      <c r="V6" s="72">
        <f>Example_Step_1A!V6 * Example_Step_4A!U$5</f>
        <v>0</v>
      </c>
      <c r="W6" s="72">
        <f>Example_Step_1A!W6 * Example_Step_4A!V$5</f>
        <v>0</v>
      </c>
      <c r="X6" s="72">
        <f>Example_Step_1A!X6 * Example_Step_4A!W$5</f>
        <v>0</v>
      </c>
      <c r="Y6" s="72">
        <f>Example_Step_1A!Y6 * Example_Step_4A!X$5</f>
        <v>0</v>
      </c>
      <c r="Z6" s="72">
        <f>Example_Step_1A!Z6 * Example_Step_4A!Y$5</f>
        <v>0</v>
      </c>
      <c r="AA6" s="72">
        <f>Example_Step_1A!AA6 * Example_Step_4A!Z$5</f>
        <v>0</v>
      </c>
      <c r="AB6" s="72">
        <f>Example_Step_1A!AB6 * Example_Step_4A!AA$5</f>
        <v>0</v>
      </c>
      <c r="AC6" s="174">
        <f t="shared" si="0"/>
        <v>10.805494651336703</v>
      </c>
    </row>
    <row r="7" spans="1:30" ht="27.95" customHeight="1" x14ac:dyDescent="0.45">
      <c r="A7" s="149" t="s">
        <v>65</v>
      </c>
      <c r="B7" s="15" t="s">
        <v>3</v>
      </c>
      <c r="C7" s="72">
        <f>Example_Step_1A!C7 * Example_Step_4A!B$5</f>
        <v>5.094161511552338</v>
      </c>
      <c r="D7" s="72">
        <f>Example_Step_1A!D7 * Example_Step_4A!C$5</f>
        <v>0</v>
      </c>
      <c r="E7" s="72">
        <f>Example_Step_1A!E7 * Example_Step_4A!D$5</f>
        <v>0</v>
      </c>
      <c r="F7" s="72">
        <f>Example_Step_1A!F7 * Example_Step_4A!E$5</f>
        <v>0</v>
      </c>
      <c r="G7" s="72">
        <f>Example_Step_1A!G7 * Example_Step_4A!F$5</f>
        <v>0.3080174430826142</v>
      </c>
      <c r="H7" s="72">
        <f>Example_Step_1A!H7 * Example_Step_4A!G$5</f>
        <v>0.20162324856644329</v>
      </c>
      <c r="I7" s="72">
        <f>Example_Step_1A!I7 * Example_Step_4A!H$5</f>
        <v>0</v>
      </c>
      <c r="J7" s="72">
        <f>Example_Step_1A!J7 * Example_Step_4A!I$5</f>
        <v>1.1986485085285924E-2</v>
      </c>
      <c r="K7" s="72">
        <f>Example_Step_1A!K7 * Example_Step_4A!J$5</f>
        <v>0</v>
      </c>
      <c r="L7" s="72">
        <f>Example_Step_1A!L7 * Example_Step_4A!K$5</f>
        <v>0.31064025002440226</v>
      </c>
      <c r="M7" s="72">
        <f>Example_Step_1A!M7 * Example_Step_4A!L$5</f>
        <v>0.13199783546145072</v>
      </c>
      <c r="N7" s="72">
        <f>Example_Step_1A!N7 * Example_Step_4A!M$5</f>
        <v>0</v>
      </c>
      <c r="O7" s="72">
        <f>Example_Step_1A!O7 * Example_Step_4A!N$5</f>
        <v>0</v>
      </c>
      <c r="P7" s="72">
        <f>Example_Step_1A!P7 * Example_Step_4A!O$5</f>
        <v>0</v>
      </c>
      <c r="Q7" s="72">
        <f>Example_Step_1A!Q7 * Example_Step_4A!P$5</f>
        <v>0</v>
      </c>
      <c r="R7" s="72">
        <f>Example_Step_1A!R7 * Example_Step_4A!Q$5</f>
        <v>0</v>
      </c>
      <c r="S7" s="72">
        <f>Example_Step_1A!S7 * Example_Step_4A!R$5</f>
        <v>0</v>
      </c>
      <c r="T7" s="72">
        <f>Example_Step_1A!T7 * Example_Step_4A!S$5</f>
        <v>0</v>
      </c>
      <c r="U7" s="72">
        <f>Example_Step_1A!U7 * Example_Step_4A!T$5</f>
        <v>0</v>
      </c>
      <c r="V7" s="72">
        <f>Example_Step_1A!V7 * Example_Step_4A!U$5</f>
        <v>0</v>
      </c>
      <c r="W7" s="72">
        <f>Example_Step_1A!W7 * Example_Step_4A!V$5</f>
        <v>0</v>
      </c>
      <c r="X7" s="72">
        <f>Example_Step_1A!X7 * Example_Step_4A!W$5</f>
        <v>0</v>
      </c>
      <c r="Y7" s="72">
        <f>Example_Step_1A!Y7 * Example_Step_4A!X$5</f>
        <v>0</v>
      </c>
      <c r="Z7" s="72">
        <f>Example_Step_1A!Z7 * Example_Step_4A!Y$5</f>
        <v>0</v>
      </c>
      <c r="AA7" s="72">
        <f>Example_Step_1A!AA7 * Example_Step_4A!Z$5</f>
        <v>0</v>
      </c>
      <c r="AB7" s="72">
        <f>Example_Step_1A!AB7 * Example_Step_4A!AA$5</f>
        <v>0</v>
      </c>
      <c r="AC7" s="174">
        <f t="shared" si="0"/>
        <v>6.0584267737725348</v>
      </c>
    </row>
    <row r="8" spans="1:30" ht="27.95" customHeight="1" x14ac:dyDescent="0.45">
      <c r="A8" s="149" t="s">
        <v>66</v>
      </c>
      <c r="B8" s="15" t="s">
        <v>4</v>
      </c>
      <c r="C8" s="72">
        <f>Example_Step_1A!C8 * Example_Step_4A!B$5</f>
        <v>0</v>
      </c>
      <c r="D8" s="72">
        <f>Example_Step_1A!D8 * Example_Step_4A!C$5</f>
        <v>0</v>
      </c>
      <c r="E8" s="72">
        <f>Example_Step_1A!E8 * Example_Step_4A!D$5</f>
        <v>0</v>
      </c>
      <c r="F8" s="72">
        <f>Example_Step_1A!F8 * Example_Step_4A!E$5</f>
        <v>0</v>
      </c>
      <c r="G8" s="72">
        <f>Example_Step_1A!G8 * Example_Step_4A!F$5</f>
        <v>0</v>
      </c>
      <c r="H8" s="72">
        <f>Example_Step_1A!H8 * Example_Step_4A!G$5</f>
        <v>0</v>
      </c>
      <c r="I8" s="72">
        <f>Example_Step_1A!I8 * Example_Step_4A!H$5</f>
        <v>0</v>
      </c>
      <c r="J8" s="72">
        <f>Example_Step_1A!J8 * Example_Step_4A!I$5</f>
        <v>0</v>
      </c>
      <c r="K8" s="72">
        <f>Example_Step_1A!K8 * Example_Step_4A!J$5</f>
        <v>0</v>
      </c>
      <c r="L8" s="72">
        <f>Example_Step_1A!L8 * Example_Step_4A!K$5</f>
        <v>0</v>
      </c>
      <c r="M8" s="72">
        <f>Example_Step_1A!M8 * Example_Step_4A!L$5</f>
        <v>0</v>
      </c>
      <c r="N8" s="72">
        <f>Example_Step_1A!N8 * Example_Step_4A!M$5</f>
        <v>0</v>
      </c>
      <c r="O8" s="72">
        <f>Example_Step_1A!O8 * Example_Step_4A!N$5</f>
        <v>0</v>
      </c>
      <c r="P8" s="72">
        <f>Example_Step_1A!P8 * Example_Step_4A!O$5</f>
        <v>0</v>
      </c>
      <c r="Q8" s="72">
        <f>Example_Step_1A!Q8 * Example_Step_4A!P$5</f>
        <v>0</v>
      </c>
      <c r="R8" s="72">
        <f>Example_Step_1A!R8 * Example_Step_4A!Q$5</f>
        <v>0</v>
      </c>
      <c r="S8" s="72">
        <f>Example_Step_1A!S8 * Example_Step_4A!R$5</f>
        <v>0</v>
      </c>
      <c r="T8" s="72">
        <f>Example_Step_1A!T8 * Example_Step_4A!S$5</f>
        <v>0</v>
      </c>
      <c r="U8" s="72">
        <f>Example_Step_1A!U8 * Example_Step_4A!T$5</f>
        <v>0</v>
      </c>
      <c r="V8" s="72">
        <f>Example_Step_1A!V8 * Example_Step_4A!U$5</f>
        <v>0</v>
      </c>
      <c r="W8" s="72">
        <f>Example_Step_1A!W8 * Example_Step_4A!V$5</f>
        <v>0</v>
      </c>
      <c r="X8" s="72">
        <f>Example_Step_1A!X8 * Example_Step_4A!W$5</f>
        <v>0</v>
      </c>
      <c r="Y8" s="72">
        <f>Example_Step_1A!Y8 * Example_Step_4A!X$5</f>
        <v>0</v>
      </c>
      <c r="Z8" s="72">
        <f>Example_Step_1A!Z8 * Example_Step_4A!Y$5</f>
        <v>0</v>
      </c>
      <c r="AA8" s="72">
        <f>Example_Step_1A!AA8 * Example_Step_4A!Z$5</f>
        <v>0</v>
      </c>
      <c r="AB8" s="72">
        <f>Example_Step_1A!AB8 * Example_Step_4A!AA$5</f>
        <v>0</v>
      </c>
      <c r="AC8" s="174">
        <f t="shared" si="0"/>
        <v>0</v>
      </c>
    </row>
    <row r="9" spans="1:30" ht="27.95" customHeight="1" x14ac:dyDescent="0.45">
      <c r="A9" s="149" t="s">
        <v>67</v>
      </c>
      <c r="B9" s="15" t="s">
        <v>5</v>
      </c>
      <c r="C9" s="72">
        <f>Example_Step_1A!C9 * Example_Step_4A!B$5</f>
        <v>0</v>
      </c>
      <c r="D9" s="72">
        <f>Example_Step_1A!D9 * Example_Step_4A!C$5</f>
        <v>0</v>
      </c>
      <c r="E9" s="72">
        <f>Example_Step_1A!E9 * Example_Step_4A!D$5</f>
        <v>0</v>
      </c>
      <c r="F9" s="72">
        <f>Example_Step_1A!F9 * Example_Step_4A!E$5</f>
        <v>0</v>
      </c>
      <c r="G9" s="72">
        <f>Example_Step_1A!G9 * Example_Step_4A!F$5</f>
        <v>0</v>
      </c>
      <c r="H9" s="72">
        <f>Example_Step_1A!H9 * Example_Step_4A!G$5</f>
        <v>0</v>
      </c>
      <c r="I9" s="72">
        <f>Example_Step_1A!I9 * Example_Step_4A!H$5</f>
        <v>0</v>
      </c>
      <c r="J9" s="72">
        <f>Example_Step_1A!J9 * Example_Step_4A!I$5</f>
        <v>0</v>
      </c>
      <c r="K9" s="72">
        <f>Example_Step_1A!K9 * Example_Step_4A!J$5</f>
        <v>0</v>
      </c>
      <c r="L9" s="72">
        <f>Example_Step_1A!L9 * Example_Step_4A!K$5</f>
        <v>0</v>
      </c>
      <c r="M9" s="72">
        <f>Example_Step_1A!M9 * Example_Step_4A!L$5</f>
        <v>0</v>
      </c>
      <c r="N9" s="72">
        <f>Example_Step_1A!N9 * Example_Step_4A!M$5</f>
        <v>0</v>
      </c>
      <c r="O9" s="72">
        <f>Example_Step_1A!O9 * Example_Step_4A!N$5</f>
        <v>0</v>
      </c>
      <c r="P9" s="72">
        <f>Example_Step_1A!P9 * Example_Step_4A!O$5</f>
        <v>0</v>
      </c>
      <c r="Q9" s="72">
        <f>Example_Step_1A!Q9 * Example_Step_4A!P$5</f>
        <v>0</v>
      </c>
      <c r="R9" s="72">
        <f>Example_Step_1A!R9 * Example_Step_4A!Q$5</f>
        <v>0</v>
      </c>
      <c r="S9" s="72">
        <f>Example_Step_1A!S9 * Example_Step_4A!R$5</f>
        <v>0</v>
      </c>
      <c r="T9" s="72">
        <f>Example_Step_1A!T9 * Example_Step_4A!S$5</f>
        <v>0</v>
      </c>
      <c r="U9" s="72">
        <f>Example_Step_1A!U9 * Example_Step_4A!T$5</f>
        <v>0</v>
      </c>
      <c r="V9" s="72">
        <f>Example_Step_1A!V9 * Example_Step_4A!U$5</f>
        <v>0</v>
      </c>
      <c r="W9" s="72">
        <f>Example_Step_1A!W9 * Example_Step_4A!V$5</f>
        <v>0</v>
      </c>
      <c r="X9" s="72">
        <f>Example_Step_1A!X9 * Example_Step_4A!W$5</f>
        <v>0</v>
      </c>
      <c r="Y9" s="72">
        <f>Example_Step_1A!Y9 * Example_Step_4A!X$5</f>
        <v>0</v>
      </c>
      <c r="Z9" s="72">
        <f>Example_Step_1A!Z9 * Example_Step_4A!Y$5</f>
        <v>0</v>
      </c>
      <c r="AA9" s="72">
        <f>Example_Step_1A!AA9 * Example_Step_4A!Z$5</f>
        <v>0</v>
      </c>
      <c r="AB9" s="72">
        <f>Example_Step_1A!AB9 * Example_Step_4A!AA$5</f>
        <v>0</v>
      </c>
      <c r="AC9" s="174">
        <f t="shared" si="0"/>
        <v>0</v>
      </c>
    </row>
    <row r="10" spans="1:30" ht="27.95" customHeight="1" x14ac:dyDescent="0.45">
      <c r="A10" s="149" t="s">
        <v>68</v>
      </c>
      <c r="B10" s="15" t="s">
        <v>6</v>
      </c>
      <c r="C10" s="72">
        <f>Example_Step_1A!C10 * Example_Step_4A!B$5</f>
        <v>0</v>
      </c>
      <c r="D10" s="72">
        <f>Example_Step_1A!D10 * Example_Step_4A!C$5</f>
        <v>0</v>
      </c>
      <c r="E10" s="72">
        <f>Example_Step_1A!E10 * Example_Step_4A!D$5</f>
        <v>0</v>
      </c>
      <c r="F10" s="72">
        <f>Example_Step_1A!F10 * Example_Step_4A!E$5</f>
        <v>0</v>
      </c>
      <c r="G10" s="72">
        <f>Example_Step_1A!G10 * Example_Step_4A!F$5</f>
        <v>0</v>
      </c>
      <c r="H10" s="72">
        <f>Example_Step_1A!H10 * Example_Step_4A!G$5</f>
        <v>0</v>
      </c>
      <c r="I10" s="72">
        <f>Example_Step_1A!I10 * Example_Step_4A!H$5</f>
        <v>0</v>
      </c>
      <c r="J10" s="72">
        <f>Example_Step_1A!J10 * Example_Step_4A!I$5</f>
        <v>0</v>
      </c>
      <c r="K10" s="72">
        <f>Example_Step_1A!K10 * Example_Step_4A!J$5</f>
        <v>0</v>
      </c>
      <c r="L10" s="72">
        <f>Example_Step_1A!L10 * Example_Step_4A!K$5</f>
        <v>0</v>
      </c>
      <c r="M10" s="72">
        <f>Example_Step_1A!M10 * Example_Step_4A!L$5</f>
        <v>0</v>
      </c>
      <c r="N10" s="72">
        <f>Example_Step_1A!N10 * Example_Step_4A!M$5</f>
        <v>0</v>
      </c>
      <c r="O10" s="72">
        <f>Example_Step_1A!O10 * Example_Step_4A!N$5</f>
        <v>0</v>
      </c>
      <c r="P10" s="72">
        <f>Example_Step_1A!P10 * Example_Step_4A!O$5</f>
        <v>0</v>
      </c>
      <c r="Q10" s="72">
        <f>Example_Step_1A!Q10 * Example_Step_4A!P$5</f>
        <v>0</v>
      </c>
      <c r="R10" s="72">
        <f>Example_Step_1A!R10 * Example_Step_4A!Q$5</f>
        <v>0</v>
      </c>
      <c r="S10" s="72">
        <f>Example_Step_1A!S10 * Example_Step_4A!R$5</f>
        <v>0</v>
      </c>
      <c r="T10" s="72">
        <f>Example_Step_1A!T10 * Example_Step_4A!S$5</f>
        <v>0</v>
      </c>
      <c r="U10" s="72">
        <f>Example_Step_1A!U10 * Example_Step_4A!T$5</f>
        <v>0</v>
      </c>
      <c r="V10" s="72">
        <f>Example_Step_1A!V10 * Example_Step_4A!U$5</f>
        <v>0</v>
      </c>
      <c r="W10" s="72">
        <f>Example_Step_1A!W10 * Example_Step_4A!V$5</f>
        <v>0</v>
      </c>
      <c r="X10" s="72">
        <f>Example_Step_1A!X10 * Example_Step_4A!W$5</f>
        <v>0</v>
      </c>
      <c r="Y10" s="72">
        <f>Example_Step_1A!Y10 * Example_Step_4A!X$5</f>
        <v>0</v>
      </c>
      <c r="Z10" s="72">
        <f>Example_Step_1A!Z10 * Example_Step_4A!Y$5</f>
        <v>0</v>
      </c>
      <c r="AA10" s="72">
        <f>Example_Step_1A!AA10 * Example_Step_4A!Z$5</f>
        <v>0</v>
      </c>
      <c r="AB10" s="72">
        <f>Example_Step_1A!AB10 * Example_Step_4A!AA$5</f>
        <v>0</v>
      </c>
      <c r="AC10" s="174">
        <f t="shared" si="0"/>
        <v>0</v>
      </c>
    </row>
    <row r="11" spans="1:30" ht="27.95" customHeight="1" x14ac:dyDescent="0.45">
      <c r="A11" s="149" t="s">
        <v>69</v>
      </c>
      <c r="B11" s="15" t="s">
        <v>7</v>
      </c>
      <c r="C11" s="72">
        <f>Example_Step_1A!C11 * Example_Step_4A!B$5</f>
        <v>0</v>
      </c>
      <c r="D11" s="72">
        <f>Example_Step_1A!D11 * Example_Step_4A!C$5</f>
        <v>0</v>
      </c>
      <c r="E11" s="72">
        <f>Example_Step_1A!E11 * Example_Step_4A!D$5</f>
        <v>0</v>
      </c>
      <c r="F11" s="72">
        <f>Example_Step_1A!F11 * Example_Step_4A!E$5</f>
        <v>0</v>
      </c>
      <c r="G11" s="72">
        <f>Example_Step_1A!G11 * Example_Step_4A!F$5</f>
        <v>0</v>
      </c>
      <c r="H11" s="72">
        <f>Example_Step_1A!H11 * Example_Step_4A!G$5</f>
        <v>0</v>
      </c>
      <c r="I11" s="72">
        <f>Example_Step_1A!I11 * Example_Step_4A!H$5</f>
        <v>0</v>
      </c>
      <c r="J11" s="72">
        <f>Example_Step_1A!J11 * Example_Step_4A!I$5</f>
        <v>0</v>
      </c>
      <c r="K11" s="72">
        <f>Example_Step_1A!K11 * Example_Step_4A!J$5</f>
        <v>0</v>
      </c>
      <c r="L11" s="72">
        <f>Example_Step_1A!L11 * Example_Step_4A!K$5</f>
        <v>0</v>
      </c>
      <c r="M11" s="72">
        <f>Example_Step_1A!M11 * Example_Step_4A!L$5</f>
        <v>0</v>
      </c>
      <c r="N11" s="72">
        <f>Example_Step_1A!N11 * Example_Step_4A!M$5</f>
        <v>0</v>
      </c>
      <c r="O11" s="72">
        <f>Example_Step_1A!O11 * Example_Step_4A!N$5</f>
        <v>0</v>
      </c>
      <c r="P11" s="72">
        <f>Example_Step_1A!P11 * Example_Step_4A!O$5</f>
        <v>0</v>
      </c>
      <c r="Q11" s="72">
        <f>Example_Step_1A!Q11 * Example_Step_4A!P$5</f>
        <v>0</v>
      </c>
      <c r="R11" s="72">
        <f>Example_Step_1A!R11 * Example_Step_4A!Q$5</f>
        <v>0</v>
      </c>
      <c r="S11" s="72">
        <f>Example_Step_1A!S11 * Example_Step_4A!R$5</f>
        <v>0</v>
      </c>
      <c r="T11" s="72">
        <f>Example_Step_1A!T11 * Example_Step_4A!S$5</f>
        <v>0</v>
      </c>
      <c r="U11" s="72">
        <f>Example_Step_1A!U11 * Example_Step_4A!T$5</f>
        <v>0</v>
      </c>
      <c r="V11" s="72">
        <f>Example_Step_1A!V11 * Example_Step_4A!U$5</f>
        <v>0</v>
      </c>
      <c r="W11" s="72">
        <f>Example_Step_1A!W11 * Example_Step_4A!V$5</f>
        <v>0</v>
      </c>
      <c r="X11" s="72">
        <f>Example_Step_1A!X11 * Example_Step_4A!W$5</f>
        <v>0</v>
      </c>
      <c r="Y11" s="72">
        <f>Example_Step_1A!Y11 * Example_Step_4A!X$5</f>
        <v>0</v>
      </c>
      <c r="Z11" s="72">
        <f>Example_Step_1A!Z11 * Example_Step_4A!Y$5</f>
        <v>0</v>
      </c>
      <c r="AA11" s="72">
        <f>Example_Step_1A!AA11 * Example_Step_4A!Z$5</f>
        <v>0</v>
      </c>
      <c r="AB11" s="72">
        <f>Example_Step_1A!AB11 * Example_Step_4A!AA$5</f>
        <v>0</v>
      </c>
      <c r="AC11" s="174">
        <f t="shared" si="0"/>
        <v>0</v>
      </c>
    </row>
    <row r="12" spans="1:30" ht="27.95" customHeight="1" x14ac:dyDescent="0.45">
      <c r="A12" s="149" t="s">
        <v>70</v>
      </c>
      <c r="B12" s="15" t="s">
        <v>8</v>
      </c>
      <c r="C12" s="72">
        <f>Example_Step_1A!C12 * Example_Step_4A!B$5</f>
        <v>0</v>
      </c>
      <c r="D12" s="72">
        <f>Example_Step_1A!D12 * Example_Step_4A!C$5</f>
        <v>0</v>
      </c>
      <c r="E12" s="72">
        <f>Example_Step_1A!E12 * Example_Step_4A!D$5</f>
        <v>0</v>
      </c>
      <c r="F12" s="72">
        <f>Example_Step_1A!F12 * Example_Step_4A!E$5</f>
        <v>0</v>
      </c>
      <c r="G12" s="72">
        <f>Example_Step_1A!G12 * Example_Step_4A!F$5</f>
        <v>0</v>
      </c>
      <c r="H12" s="72">
        <f>Example_Step_1A!H12 * Example_Step_4A!G$5</f>
        <v>0</v>
      </c>
      <c r="I12" s="72">
        <f>Example_Step_1A!I12 * Example_Step_4A!H$5</f>
        <v>0</v>
      </c>
      <c r="J12" s="72">
        <f>Example_Step_1A!J12 * Example_Step_4A!I$5</f>
        <v>0</v>
      </c>
      <c r="K12" s="72">
        <f>Example_Step_1A!K12 * Example_Step_4A!J$5</f>
        <v>0</v>
      </c>
      <c r="L12" s="72">
        <f>Example_Step_1A!L12 * Example_Step_4A!K$5</f>
        <v>0</v>
      </c>
      <c r="M12" s="72">
        <f>Example_Step_1A!M12 * Example_Step_4A!L$5</f>
        <v>0</v>
      </c>
      <c r="N12" s="72">
        <f>Example_Step_1A!N12 * Example_Step_4A!M$5</f>
        <v>0</v>
      </c>
      <c r="O12" s="72">
        <f>Example_Step_1A!O12 * Example_Step_4A!N$5</f>
        <v>0</v>
      </c>
      <c r="P12" s="72">
        <f>Example_Step_1A!P12 * Example_Step_4A!O$5</f>
        <v>0</v>
      </c>
      <c r="Q12" s="72">
        <f>Example_Step_1A!Q12 * Example_Step_4A!P$5</f>
        <v>0</v>
      </c>
      <c r="R12" s="72">
        <f>Example_Step_1A!R12 * Example_Step_4A!Q$5</f>
        <v>0</v>
      </c>
      <c r="S12" s="72">
        <f>Example_Step_1A!S12 * Example_Step_4A!R$5</f>
        <v>0</v>
      </c>
      <c r="T12" s="72">
        <f>Example_Step_1A!T12 * Example_Step_4A!S$5</f>
        <v>0</v>
      </c>
      <c r="U12" s="72">
        <f>Example_Step_1A!U12 * Example_Step_4A!T$5</f>
        <v>0</v>
      </c>
      <c r="V12" s="72">
        <f>Example_Step_1A!V12 * Example_Step_4A!U$5</f>
        <v>0</v>
      </c>
      <c r="W12" s="72">
        <f>Example_Step_1A!W12 * Example_Step_4A!V$5</f>
        <v>0</v>
      </c>
      <c r="X12" s="72">
        <f>Example_Step_1A!X12 * Example_Step_4A!W$5</f>
        <v>0</v>
      </c>
      <c r="Y12" s="72">
        <f>Example_Step_1A!Y12 * Example_Step_4A!X$5</f>
        <v>0</v>
      </c>
      <c r="Z12" s="72">
        <f>Example_Step_1A!Z12 * Example_Step_4A!Y$5</f>
        <v>0</v>
      </c>
      <c r="AA12" s="72">
        <f>Example_Step_1A!AA12 * Example_Step_4A!Z$5</f>
        <v>0</v>
      </c>
      <c r="AB12" s="72">
        <f>Example_Step_1A!AB12 * Example_Step_4A!AA$5</f>
        <v>0</v>
      </c>
      <c r="AC12" s="174">
        <f t="shared" si="0"/>
        <v>0</v>
      </c>
    </row>
    <row r="13" spans="1:30" ht="27.95" customHeight="1" x14ac:dyDescent="0.45">
      <c r="A13" s="149" t="s">
        <v>71</v>
      </c>
      <c r="B13" s="15" t="s">
        <v>9</v>
      </c>
      <c r="C13" s="72">
        <f>Example_Step_1A!C13 * Example_Step_4A!B$5</f>
        <v>0</v>
      </c>
      <c r="D13" s="72">
        <f>Example_Step_1A!D13 * Example_Step_4A!C$5</f>
        <v>0</v>
      </c>
      <c r="E13" s="72">
        <f>Example_Step_1A!E13 * Example_Step_4A!D$5</f>
        <v>0</v>
      </c>
      <c r="F13" s="72">
        <f>Example_Step_1A!F13 * Example_Step_4A!E$5</f>
        <v>0</v>
      </c>
      <c r="G13" s="72">
        <f>Example_Step_1A!G13 * Example_Step_4A!F$5</f>
        <v>0</v>
      </c>
      <c r="H13" s="72">
        <f>Example_Step_1A!H13 * Example_Step_4A!G$5</f>
        <v>0</v>
      </c>
      <c r="I13" s="72">
        <f>Example_Step_1A!I13 * Example_Step_4A!H$5</f>
        <v>0</v>
      </c>
      <c r="J13" s="72">
        <f>Example_Step_1A!J13 * Example_Step_4A!I$5</f>
        <v>0</v>
      </c>
      <c r="K13" s="72">
        <f>Example_Step_1A!K13 * Example_Step_4A!J$5</f>
        <v>0</v>
      </c>
      <c r="L13" s="72">
        <f>Example_Step_1A!L13 * Example_Step_4A!K$5</f>
        <v>0</v>
      </c>
      <c r="M13" s="72">
        <f>Example_Step_1A!M13 * Example_Step_4A!L$5</f>
        <v>0</v>
      </c>
      <c r="N13" s="72">
        <f>Example_Step_1A!N13 * Example_Step_4A!M$5</f>
        <v>0</v>
      </c>
      <c r="O13" s="72">
        <f>Example_Step_1A!O13 * Example_Step_4A!N$5</f>
        <v>0</v>
      </c>
      <c r="P13" s="72">
        <f>Example_Step_1A!P13 * Example_Step_4A!O$5</f>
        <v>0</v>
      </c>
      <c r="Q13" s="72">
        <f>Example_Step_1A!Q13 * Example_Step_4A!P$5</f>
        <v>0</v>
      </c>
      <c r="R13" s="72">
        <f>Example_Step_1A!R13 * Example_Step_4A!Q$5</f>
        <v>0</v>
      </c>
      <c r="S13" s="72">
        <f>Example_Step_1A!S13 * Example_Step_4A!R$5</f>
        <v>0</v>
      </c>
      <c r="T13" s="72">
        <f>Example_Step_1A!T13 * Example_Step_4A!S$5</f>
        <v>0</v>
      </c>
      <c r="U13" s="72">
        <f>Example_Step_1A!U13 * Example_Step_4A!T$5</f>
        <v>0</v>
      </c>
      <c r="V13" s="72">
        <f>Example_Step_1A!V13 * Example_Step_4A!U$5</f>
        <v>0</v>
      </c>
      <c r="W13" s="72">
        <f>Example_Step_1A!W13 * Example_Step_4A!V$5</f>
        <v>0</v>
      </c>
      <c r="X13" s="72">
        <f>Example_Step_1A!X13 * Example_Step_4A!W$5</f>
        <v>0</v>
      </c>
      <c r="Y13" s="72">
        <f>Example_Step_1A!Y13 * Example_Step_4A!X$5</f>
        <v>0</v>
      </c>
      <c r="Z13" s="72">
        <f>Example_Step_1A!Z13 * Example_Step_4A!Y$5</f>
        <v>0</v>
      </c>
      <c r="AA13" s="72">
        <f>Example_Step_1A!AA13 * Example_Step_4A!Z$5</f>
        <v>0</v>
      </c>
      <c r="AB13" s="72">
        <f>Example_Step_1A!AB13 * Example_Step_4A!AA$5</f>
        <v>0</v>
      </c>
      <c r="AC13" s="174">
        <f t="shared" si="0"/>
        <v>0</v>
      </c>
    </row>
    <row r="14" spans="1:30" ht="27.95" customHeight="1" x14ac:dyDescent="0.45">
      <c r="A14" s="149" t="s">
        <v>72</v>
      </c>
      <c r="B14" s="15" t="s">
        <v>10</v>
      </c>
      <c r="C14" s="72">
        <f>Example_Step_1A!C14 * Example_Step_4A!B$5</f>
        <v>0</v>
      </c>
      <c r="D14" s="72">
        <f>Example_Step_1A!D14 * Example_Step_4A!C$5</f>
        <v>0</v>
      </c>
      <c r="E14" s="72">
        <f>Example_Step_1A!E14 * Example_Step_4A!D$5</f>
        <v>0</v>
      </c>
      <c r="F14" s="72">
        <f>Example_Step_1A!F14 * Example_Step_4A!E$5</f>
        <v>0</v>
      </c>
      <c r="G14" s="72">
        <f>Example_Step_1A!G14 * Example_Step_4A!F$5</f>
        <v>0</v>
      </c>
      <c r="H14" s="72">
        <f>Example_Step_1A!H14 * Example_Step_4A!G$5</f>
        <v>0</v>
      </c>
      <c r="I14" s="72">
        <f>Example_Step_1A!I14 * Example_Step_4A!H$5</f>
        <v>0</v>
      </c>
      <c r="J14" s="72">
        <f>Example_Step_1A!J14 * Example_Step_4A!I$5</f>
        <v>0</v>
      </c>
      <c r="K14" s="72">
        <f>Example_Step_1A!K14 * Example_Step_4A!J$5</f>
        <v>0</v>
      </c>
      <c r="L14" s="72">
        <f>Example_Step_1A!L14 * Example_Step_4A!K$5</f>
        <v>0</v>
      </c>
      <c r="M14" s="72">
        <f>Example_Step_1A!M14 * Example_Step_4A!L$5</f>
        <v>0</v>
      </c>
      <c r="N14" s="72">
        <f>Example_Step_1A!N14 * Example_Step_4A!M$5</f>
        <v>0</v>
      </c>
      <c r="O14" s="72">
        <f>Example_Step_1A!O14 * Example_Step_4A!N$5</f>
        <v>0</v>
      </c>
      <c r="P14" s="72">
        <f>Example_Step_1A!P14 * Example_Step_4A!O$5</f>
        <v>0</v>
      </c>
      <c r="Q14" s="72">
        <f>Example_Step_1A!Q14 * Example_Step_4A!P$5</f>
        <v>0</v>
      </c>
      <c r="R14" s="72">
        <f>Example_Step_1A!R14 * Example_Step_4A!Q$5</f>
        <v>0</v>
      </c>
      <c r="S14" s="72">
        <f>Example_Step_1A!S14 * Example_Step_4A!R$5</f>
        <v>0</v>
      </c>
      <c r="T14" s="72">
        <f>Example_Step_1A!T14 * Example_Step_4A!S$5</f>
        <v>0</v>
      </c>
      <c r="U14" s="72">
        <f>Example_Step_1A!U14 * Example_Step_4A!T$5</f>
        <v>0</v>
      </c>
      <c r="V14" s="72">
        <f>Example_Step_1A!V14 * Example_Step_4A!U$5</f>
        <v>0</v>
      </c>
      <c r="W14" s="72">
        <f>Example_Step_1A!W14 * Example_Step_4A!V$5</f>
        <v>0</v>
      </c>
      <c r="X14" s="72">
        <f>Example_Step_1A!X14 * Example_Step_4A!W$5</f>
        <v>0</v>
      </c>
      <c r="Y14" s="72">
        <f>Example_Step_1A!Y14 * Example_Step_4A!X$5</f>
        <v>0</v>
      </c>
      <c r="Z14" s="72">
        <f>Example_Step_1A!Z14 * Example_Step_4A!Y$5</f>
        <v>0</v>
      </c>
      <c r="AA14" s="72">
        <f>Example_Step_1A!AA14 * Example_Step_4A!Z$5</f>
        <v>0</v>
      </c>
      <c r="AB14" s="72">
        <f>Example_Step_1A!AB14 * Example_Step_4A!AA$5</f>
        <v>0</v>
      </c>
      <c r="AC14" s="174">
        <f t="shared" si="0"/>
        <v>0</v>
      </c>
    </row>
    <row r="15" spans="1:30" ht="27.95" customHeight="1" x14ac:dyDescent="0.45">
      <c r="A15" s="149" t="s">
        <v>73</v>
      </c>
      <c r="B15" s="15" t="s">
        <v>11</v>
      </c>
      <c r="C15" s="72">
        <f>Example_Step_1A!C15 * Example_Step_4A!B$5</f>
        <v>0</v>
      </c>
      <c r="D15" s="72">
        <f>Example_Step_1A!D15 * Example_Step_4A!C$5</f>
        <v>0</v>
      </c>
      <c r="E15" s="72">
        <f>Example_Step_1A!E15 * Example_Step_4A!D$5</f>
        <v>0</v>
      </c>
      <c r="F15" s="72">
        <f>Example_Step_1A!F15 * Example_Step_4A!E$5</f>
        <v>0</v>
      </c>
      <c r="G15" s="72">
        <f>Example_Step_1A!G15 * Example_Step_4A!F$5</f>
        <v>0</v>
      </c>
      <c r="H15" s="72">
        <f>Example_Step_1A!H15 * Example_Step_4A!G$5</f>
        <v>0</v>
      </c>
      <c r="I15" s="72">
        <f>Example_Step_1A!I15 * Example_Step_4A!H$5</f>
        <v>0</v>
      </c>
      <c r="J15" s="72">
        <f>Example_Step_1A!J15 * Example_Step_4A!I$5</f>
        <v>0</v>
      </c>
      <c r="K15" s="72">
        <f>Example_Step_1A!K15 * Example_Step_4A!J$5</f>
        <v>0</v>
      </c>
      <c r="L15" s="72">
        <f>Example_Step_1A!L15 * Example_Step_4A!K$5</f>
        <v>0</v>
      </c>
      <c r="M15" s="72">
        <f>Example_Step_1A!M15 * Example_Step_4A!L$5</f>
        <v>0</v>
      </c>
      <c r="N15" s="72">
        <f>Example_Step_1A!N15 * Example_Step_4A!M$5</f>
        <v>0</v>
      </c>
      <c r="O15" s="72">
        <f>Example_Step_1A!O15 * Example_Step_4A!N$5</f>
        <v>0</v>
      </c>
      <c r="P15" s="72">
        <f>Example_Step_1A!P15 * Example_Step_4A!O$5</f>
        <v>0</v>
      </c>
      <c r="Q15" s="72">
        <f>Example_Step_1A!Q15 * Example_Step_4A!P$5</f>
        <v>0</v>
      </c>
      <c r="R15" s="72">
        <f>Example_Step_1A!R15 * Example_Step_4A!Q$5</f>
        <v>0</v>
      </c>
      <c r="S15" s="72">
        <f>Example_Step_1A!S15 * Example_Step_4A!R$5</f>
        <v>0</v>
      </c>
      <c r="T15" s="72">
        <f>Example_Step_1A!T15 * Example_Step_4A!S$5</f>
        <v>0</v>
      </c>
      <c r="U15" s="72">
        <f>Example_Step_1A!U15 * Example_Step_4A!T$5</f>
        <v>0</v>
      </c>
      <c r="V15" s="72">
        <f>Example_Step_1A!V15 * Example_Step_4A!U$5</f>
        <v>0</v>
      </c>
      <c r="W15" s="72">
        <f>Example_Step_1A!W15 * Example_Step_4A!V$5</f>
        <v>0</v>
      </c>
      <c r="X15" s="72">
        <f>Example_Step_1A!X15 * Example_Step_4A!W$5</f>
        <v>0</v>
      </c>
      <c r="Y15" s="72">
        <f>Example_Step_1A!Y15 * Example_Step_4A!X$5</f>
        <v>0</v>
      </c>
      <c r="Z15" s="72">
        <f>Example_Step_1A!Z15 * Example_Step_4A!Y$5</f>
        <v>0</v>
      </c>
      <c r="AA15" s="72">
        <f>Example_Step_1A!AA15 * Example_Step_4A!Z$5</f>
        <v>0</v>
      </c>
      <c r="AB15" s="72">
        <f>Example_Step_1A!AB15 * Example_Step_4A!AA$5</f>
        <v>0</v>
      </c>
      <c r="AC15" s="174">
        <f t="shared" si="0"/>
        <v>0</v>
      </c>
    </row>
    <row r="16" spans="1:30" ht="27.95" customHeight="1" x14ac:dyDescent="0.45">
      <c r="A16" s="149" t="s">
        <v>74</v>
      </c>
      <c r="B16" s="15" t="s">
        <v>12</v>
      </c>
      <c r="C16" s="72">
        <f>Example_Step_1A!C16 * Example_Step_4A!B$5</f>
        <v>0</v>
      </c>
      <c r="D16" s="72">
        <f>Example_Step_1A!D16 * Example_Step_4A!C$5</f>
        <v>0</v>
      </c>
      <c r="E16" s="72">
        <f>Example_Step_1A!E16 * Example_Step_4A!D$5</f>
        <v>0</v>
      </c>
      <c r="F16" s="72">
        <f>Example_Step_1A!F16 * Example_Step_4A!E$5</f>
        <v>0</v>
      </c>
      <c r="G16" s="72">
        <f>Example_Step_1A!G16 * Example_Step_4A!F$5</f>
        <v>0</v>
      </c>
      <c r="H16" s="72">
        <f>Example_Step_1A!H16 * Example_Step_4A!G$5</f>
        <v>0</v>
      </c>
      <c r="I16" s="72">
        <f>Example_Step_1A!I16 * Example_Step_4A!H$5</f>
        <v>0</v>
      </c>
      <c r="J16" s="72">
        <f>Example_Step_1A!J16 * Example_Step_4A!I$5</f>
        <v>0</v>
      </c>
      <c r="K16" s="72">
        <f>Example_Step_1A!K16 * Example_Step_4A!J$5</f>
        <v>0</v>
      </c>
      <c r="L16" s="72">
        <f>Example_Step_1A!L16 * Example_Step_4A!K$5</f>
        <v>0</v>
      </c>
      <c r="M16" s="72">
        <f>Example_Step_1A!M16 * Example_Step_4A!L$5</f>
        <v>0</v>
      </c>
      <c r="N16" s="72">
        <f>Example_Step_1A!N16 * Example_Step_4A!M$5</f>
        <v>0</v>
      </c>
      <c r="O16" s="72">
        <f>Example_Step_1A!O16 * Example_Step_4A!N$5</f>
        <v>0</v>
      </c>
      <c r="P16" s="72">
        <f>Example_Step_1A!P16 * Example_Step_4A!O$5</f>
        <v>0</v>
      </c>
      <c r="Q16" s="72">
        <f>Example_Step_1A!Q16 * Example_Step_4A!P$5</f>
        <v>0</v>
      </c>
      <c r="R16" s="72">
        <f>Example_Step_1A!R16 * Example_Step_4A!Q$5</f>
        <v>0</v>
      </c>
      <c r="S16" s="72">
        <f>Example_Step_1A!S16 * Example_Step_4A!R$5</f>
        <v>0</v>
      </c>
      <c r="T16" s="72">
        <f>Example_Step_1A!T16 * Example_Step_4A!S$5</f>
        <v>0</v>
      </c>
      <c r="U16" s="72">
        <f>Example_Step_1A!U16 * Example_Step_4A!T$5</f>
        <v>0</v>
      </c>
      <c r="V16" s="72">
        <f>Example_Step_1A!V16 * Example_Step_4A!U$5</f>
        <v>0</v>
      </c>
      <c r="W16" s="72">
        <f>Example_Step_1A!W16 * Example_Step_4A!V$5</f>
        <v>0</v>
      </c>
      <c r="X16" s="72">
        <f>Example_Step_1A!X16 * Example_Step_4A!W$5</f>
        <v>0</v>
      </c>
      <c r="Y16" s="72">
        <f>Example_Step_1A!Y16 * Example_Step_4A!X$5</f>
        <v>0</v>
      </c>
      <c r="Z16" s="72">
        <f>Example_Step_1A!Z16 * Example_Step_4A!Y$5</f>
        <v>0</v>
      </c>
      <c r="AA16" s="72">
        <f>Example_Step_1A!AA16 * Example_Step_4A!Z$5</f>
        <v>0</v>
      </c>
      <c r="AB16" s="72">
        <f>Example_Step_1A!AB16 * Example_Step_4A!AA$5</f>
        <v>0</v>
      </c>
      <c r="AC16" s="174">
        <f t="shared" si="0"/>
        <v>0</v>
      </c>
    </row>
    <row r="17" spans="1:29" ht="27.95" customHeight="1" x14ac:dyDescent="0.45">
      <c r="A17" s="149" t="s">
        <v>75</v>
      </c>
      <c r="B17" s="15" t="s">
        <v>13</v>
      </c>
      <c r="C17" s="72">
        <f>Example_Step_1A!C17 * Example_Step_4A!B$5</f>
        <v>0</v>
      </c>
      <c r="D17" s="72">
        <f>Example_Step_1A!D17 * Example_Step_4A!C$5</f>
        <v>0</v>
      </c>
      <c r="E17" s="72">
        <f>Example_Step_1A!E17 * Example_Step_4A!D$5</f>
        <v>0</v>
      </c>
      <c r="F17" s="72">
        <f>Example_Step_1A!F17 * Example_Step_4A!E$5</f>
        <v>0</v>
      </c>
      <c r="G17" s="72">
        <f>Example_Step_1A!G17 * Example_Step_4A!F$5</f>
        <v>0</v>
      </c>
      <c r="H17" s="72">
        <f>Example_Step_1A!H17 * Example_Step_4A!G$5</f>
        <v>0</v>
      </c>
      <c r="I17" s="72">
        <f>Example_Step_1A!I17 * Example_Step_4A!H$5</f>
        <v>0</v>
      </c>
      <c r="J17" s="72">
        <f>Example_Step_1A!J17 * Example_Step_4A!I$5</f>
        <v>0</v>
      </c>
      <c r="K17" s="72">
        <f>Example_Step_1A!K17 * Example_Step_4A!J$5</f>
        <v>0</v>
      </c>
      <c r="L17" s="72">
        <f>Example_Step_1A!L17 * Example_Step_4A!K$5</f>
        <v>0</v>
      </c>
      <c r="M17" s="72">
        <f>Example_Step_1A!M17 * Example_Step_4A!L$5</f>
        <v>0</v>
      </c>
      <c r="N17" s="72">
        <f>Example_Step_1A!N17 * Example_Step_4A!M$5</f>
        <v>0</v>
      </c>
      <c r="O17" s="72">
        <f>Example_Step_1A!O17 * Example_Step_4A!N$5</f>
        <v>0</v>
      </c>
      <c r="P17" s="72">
        <f>Example_Step_1A!P17 * Example_Step_4A!O$5</f>
        <v>0</v>
      </c>
      <c r="Q17" s="72">
        <f>Example_Step_1A!Q17 * Example_Step_4A!P$5</f>
        <v>0</v>
      </c>
      <c r="R17" s="72">
        <f>Example_Step_1A!R17 * Example_Step_4A!Q$5</f>
        <v>0</v>
      </c>
      <c r="S17" s="72">
        <f>Example_Step_1A!S17 * Example_Step_4A!R$5</f>
        <v>0</v>
      </c>
      <c r="T17" s="72">
        <f>Example_Step_1A!T17 * Example_Step_4A!S$5</f>
        <v>0</v>
      </c>
      <c r="U17" s="72">
        <f>Example_Step_1A!U17 * Example_Step_4A!T$5</f>
        <v>0</v>
      </c>
      <c r="V17" s="72">
        <f>Example_Step_1A!V17 * Example_Step_4A!U$5</f>
        <v>0</v>
      </c>
      <c r="W17" s="72">
        <f>Example_Step_1A!W17 * Example_Step_4A!V$5</f>
        <v>0</v>
      </c>
      <c r="X17" s="72">
        <f>Example_Step_1A!X17 * Example_Step_4A!W$5</f>
        <v>0</v>
      </c>
      <c r="Y17" s="72">
        <f>Example_Step_1A!Y17 * Example_Step_4A!X$5</f>
        <v>0</v>
      </c>
      <c r="Z17" s="72">
        <f>Example_Step_1A!Z17 * Example_Step_4A!Y$5</f>
        <v>0</v>
      </c>
      <c r="AA17" s="72">
        <f>Example_Step_1A!AA17 * Example_Step_4A!Z$5</f>
        <v>0</v>
      </c>
      <c r="AB17" s="72">
        <f>Example_Step_1A!AB17 * Example_Step_4A!AA$5</f>
        <v>0</v>
      </c>
      <c r="AC17" s="174">
        <f t="shared" si="0"/>
        <v>0</v>
      </c>
    </row>
    <row r="18" spans="1:29" ht="27.95" customHeight="1" x14ac:dyDescent="0.45">
      <c r="A18" s="149" t="s">
        <v>76</v>
      </c>
      <c r="B18" s="15" t="s">
        <v>14</v>
      </c>
      <c r="C18" s="72">
        <f>Example_Step_1A!C18 * Example_Step_4A!B$5</f>
        <v>0</v>
      </c>
      <c r="D18" s="72">
        <f>Example_Step_1A!D18 * Example_Step_4A!C$5</f>
        <v>0</v>
      </c>
      <c r="E18" s="72">
        <f>Example_Step_1A!E18 * Example_Step_4A!D$5</f>
        <v>0</v>
      </c>
      <c r="F18" s="72">
        <f>Example_Step_1A!F18 * Example_Step_4A!E$5</f>
        <v>0</v>
      </c>
      <c r="G18" s="72">
        <f>Example_Step_1A!G18 * Example_Step_4A!F$5</f>
        <v>0</v>
      </c>
      <c r="H18" s="72">
        <f>Example_Step_1A!H18 * Example_Step_4A!G$5</f>
        <v>0</v>
      </c>
      <c r="I18" s="72">
        <f>Example_Step_1A!I18 * Example_Step_4A!H$5</f>
        <v>0</v>
      </c>
      <c r="J18" s="72">
        <f>Example_Step_1A!J18 * Example_Step_4A!I$5</f>
        <v>0</v>
      </c>
      <c r="K18" s="72">
        <f>Example_Step_1A!K18 * Example_Step_4A!J$5</f>
        <v>0</v>
      </c>
      <c r="L18" s="72">
        <f>Example_Step_1A!L18 * Example_Step_4A!K$5</f>
        <v>0</v>
      </c>
      <c r="M18" s="72">
        <f>Example_Step_1A!M18 * Example_Step_4A!L$5</f>
        <v>0</v>
      </c>
      <c r="N18" s="72">
        <f>Example_Step_1A!N18 * Example_Step_4A!M$5</f>
        <v>0</v>
      </c>
      <c r="O18" s="72">
        <f>Example_Step_1A!O18 * Example_Step_4A!N$5</f>
        <v>0</v>
      </c>
      <c r="P18" s="72">
        <f>Example_Step_1A!P18 * Example_Step_4A!O$5</f>
        <v>0</v>
      </c>
      <c r="Q18" s="72">
        <f>Example_Step_1A!Q18 * Example_Step_4A!P$5</f>
        <v>0</v>
      </c>
      <c r="R18" s="72">
        <f>Example_Step_1A!R18 * Example_Step_4A!Q$5</f>
        <v>0</v>
      </c>
      <c r="S18" s="72">
        <f>Example_Step_1A!S18 * Example_Step_4A!R$5</f>
        <v>0</v>
      </c>
      <c r="T18" s="72">
        <f>Example_Step_1A!T18 * Example_Step_4A!S$5</f>
        <v>0</v>
      </c>
      <c r="U18" s="72">
        <f>Example_Step_1A!U18 * Example_Step_4A!T$5</f>
        <v>0</v>
      </c>
      <c r="V18" s="72">
        <f>Example_Step_1A!V18 * Example_Step_4A!U$5</f>
        <v>0</v>
      </c>
      <c r="W18" s="72">
        <f>Example_Step_1A!W18 * Example_Step_4A!V$5</f>
        <v>0</v>
      </c>
      <c r="X18" s="72">
        <f>Example_Step_1A!X18 * Example_Step_4A!W$5</f>
        <v>0</v>
      </c>
      <c r="Y18" s="72">
        <f>Example_Step_1A!Y18 * Example_Step_4A!X$5</f>
        <v>0</v>
      </c>
      <c r="Z18" s="72">
        <f>Example_Step_1A!Z18 * Example_Step_4A!Y$5</f>
        <v>0</v>
      </c>
      <c r="AA18" s="72">
        <f>Example_Step_1A!AA18 * Example_Step_4A!Z$5</f>
        <v>0</v>
      </c>
      <c r="AB18" s="72">
        <f>Example_Step_1A!AB18 * Example_Step_4A!AA$5</f>
        <v>0</v>
      </c>
      <c r="AC18" s="174">
        <f t="shared" si="0"/>
        <v>0</v>
      </c>
    </row>
    <row r="19" spans="1:29" ht="27.95" customHeight="1" x14ac:dyDescent="0.45">
      <c r="A19" s="149" t="s">
        <v>77</v>
      </c>
      <c r="B19" s="15" t="s">
        <v>15</v>
      </c>
      <c r="C19" s="72">
        <f>Example_Step_1A!C19 * Example_Step_4A!B$5</f>
        <v>0</v>
      </c>
      <c r="D19" s="72">
        <f>Example_Step_1A!D19 * Example_Step_4A!C$5</f>
        <v>0</v>
      </c>
      <c r="E19" s="72">
        <f>Example_Step_1A!E19 * Example_Step_4A!D$5</f>
        <v>0</v>
      </c>
      <c r="F19" s="72">
        <f>Example_Step_1A!F19 * Example_Step_4A!E$5</f>
        <v>0</v>
      </c>
      <c r="G19" s="72">
        <f>Example_Step_1A!G19 * Example_Step_4A!F$5</f>
        <v>0</v>
      </c>
      <c r="H19" s="72">
        <f>Example_Step_1A!H19 * Example_Step_4A!G$5</f>
        <v>0</v>
      </c>
      <c r="I19" s="72">
        <f>Example_Step_1A!I19 * Example_Step_4A!H$5</f>
        <v>0</v>
      </c>
      <c r="J19" s="72">
        <f>Example_Step_1A!J19 * Example_Step_4A!I$5</f>
        <v>0</v>
      </c>
      <c r="K19" s="72">
        <f>Example_Step_1A!K19 * Example_Step_4A!J$5</f>
        <v>0</v>
      </c>
      <c r="L19" s="72">
        <f>Example_Step_1A!L19 * Example_Step_4A!K$5</f>
        <v>0</v>
      </c>
      <c r="M19" s="72">
        <f>Example_Step_1A!M19 * Example_Step_4A!L$5</f>
        <v>0</v>
      </c>
      <c r="N19" s="72">
        <f>Example_Step_1A!N19 * Example_Step_4A!M$5</f>
        <v>0</v>
      </c>
      <c r="O19" s="72">
        <f>Example_Step_1A!O19 * Example_Step_4A!N$5</f>
        <v>0</v>
      </c>
      <c r="P19" s="72">
        <f>Example_Step_1A!P19 * Example_Step_4A!O$5</f>
        <v>0</v>
      </c>
      <c r="Q19" s="72">
        <f>Example_Step_1A!Q19 * Example_Step_4A!P$5</f>
        <v>0</v>
      </c>
      <c r="R19" s="72">
        <f>Example_Step_1A!R19 * Example_Step_4A!Q$5</f>
        <v>0</v>
      </c>
      <c r="S19" s="72">
        <f>Example_Step_1A!S19 * Example_Step_4A!R$5</f>
        <v>0</v>
      </c>
      <c r="T19" s="72">
        <f>Example_Step_1A!T19 * Example_Step_4A!S$5</f>
        <v>0</v>
      </c>
      <c r="U19" s="72">
        <f>Example_Step_1A!U19 * Example_Step_4A!T$5</f>
        <v>0</v>
      </c>
      <c r="V19" s="72">
        <f>Example_Step_1A!V19 * Example_Step_4A!U$5</f>
        <v>0</v>
      </c>
      <c r="W19" s="72">
        <f>Example_Step_1A!W19 * Example_Step_4A!V$5</f>
        <v>0</v>
      </c>
      <c r="X19" s="72">
        <f>Example_Step_1A!X19 * Example_Step_4A!W$5</f>
        <v>0</v>
      </c>
      <c r="Y19" s="72">
        <f>Example_Step_1A!Y19 * Example_Step_4A!X$5</f>
        <v>0</v>
      </c>
      <c r="Z19" s="72">
        <f>Example_Step_1A!Z19 * Example_Step_4A!Y$5</f>
        <v>0</v>
      </c>
      <c r="AA19" s="72">
        <f>Example_Step_1A!AA19 * Example_Step_4A!Z$5</f>
        <v>0</v>
      </c>
      <c r="AB19" s="72">
        <f>Example_Step_1A!AB19 * Example_Step_4A!AA$5</f>
        <v>0</v>
      </c>
      <c r="AC19" s="174">
        <f t="shared" si="0"/>
        <v>0</v>
      </c>
    </row>
    <row r="20" spans="1:29" ht="27.95" customHeight="1" x14ac:dyDescent="0.45">
      <c r="A20" s="149" t="s">
        <v>78</v>
      </c>
      <c r="B20" s="15" t="s">
        <v>16</v>
      </c>
      <c r="C20" s="72">
        <f>Example_Step_1A!C20 * Example_Step_4A!B$5</f>
        <v>0</v>
      </c>
      <c r="D20" s="72">
        <f>Example_Step_1A!D20 * Example_Step_4A!C$5</f>
        <v>0</v>
      </c>
      <c r="E20" s="72">
        <f>Example_Step_1A!E20 * Example_Step_4A!D$5</f>
        <v>0</v>
      </c>
      <c r="F20" s="72">
        <f>Example_Step_1A!F20 * Example_Step_4A!E$5</f>
        <v>0</v>
      </c>
      <c r="G20" s="72">
        <f>Example_Step_1A!G20 * Example_Step_4A!F$5</f>
        <v>0</v>
      </c>
      <c r="H20" s="72">
        <f>Example_Step_1A!H20 * Example_Step_4A!G$5</f>
        <v>0</v>
      </c>
      <c r="I20" s="72">
        <f>Example_Step_1A!I20 * Example_Step_4A!H$5</f>
        <v>0</v>
      </c>
      <c r="J20" s="72">
        <f>Example_Step_1A!J20 * Example_Step_4A!I$5</f>
        <v>0</v>
      </c>
      <c r="K20" s="72">
        <f>Example_Step_1A!K20 * Example_Step_4A!J$5</f>
        <v>0</v>
      </c>
      <c r="L20" s="72">
        <f>Example_Step_1A!L20 * Example_Step_4A!K$5</f>
        <v>0</v>
      </c>
      <c r="M20" s="72">
        <f>Example_Step_1A!M20 * Example_Step_4A!L$5</f>
        <v>0</v>
      </c>
      <c r="N20" s="72">
        <f>Example_Step_1A!N20 * Example_Step_4A!M$5</f>
        <v>0</v>
      </c>
      <c r="O20" s="72">
        <f>Example_Step_1A!O20 * Example_Step_4A!N$5</f>
        <v>0</v>
      </c>
      <c r="P20" s="72">
        <f>Example_Step_1A!P20 * Example_Step_4A!O$5</f>
        <v>0</v>
      </c>
      <c r="Q20" s="72">
        <f>Example_Step_1A!Q20 * Example_Step_4A!P$5</f>
        <v>0</v>
      </c>
      <c r="R20" s="72">
        <f>Example_Step_1A!R20 * Example_Step_4A!Q$5</f>
        <v>0</v>
      </c>
      <c r="S20" s="72">
        <f>Example_Step_1A!S20 * Example_Step_4A!R$5</f>
        <v>0</v>
      </c>
      <c r="T20" s="72">
        <f>Example_Step_1A!T20 * Example_Step_4A!S$5</f>
        <v>0</v>
      </c>
      <c r="U20" s="72">
        <f>Example_Step_1A!U20 * Example_Step_4A!T$5</f>
        <v>0</v>
      </c>
      <c r="V20" s="72">
        <f>Example_Step_1A!V20 * Example_Step_4A!U$5</f>
        <v>0</v>
      </c>
      <c r="W20" s="72">
        <f>Example_Step_1A!W20 * Example_Step_4A!V$5</f>
        <v>0</v>
      </c>
      <c r="X20" s="72">
        <f>Example_Step_1A!X20 * Example_Step_4A!W$5</f>
        <v>0</v>
      </c>
      <c r="Y20" s="72">
        <f>Example_Step_1A!Y20 * Example_Step_4A!X$5</f>
        <v>0</v>
      </c>
      <c r="Z20" s="72">
        <f>Example_Step_1A!Z20 * Example_Step_4A!Y$5</f>
        <v>0</v>
      </c>
      <c r="AA20" s="72">
        <f>Example_Step_1A!AA20 * Example_Step_4A!Z$5</f>
        <v>0</v>
      </c>
      <c r="AB20" s="72">
        <f>Example_Step_1A!AB20 * Example_Step_4A!AA$5</f>
        <v>0</v>
      </c>
      <c r="AC20" s="174">
        <f t="shared" si="0"/>
        <v>0</v>
      </c>
    </row>
    <row r="21" spans="1:29" ht="27.95" customHeight="1" x14ac:dyDescent="0.45">
      <c r="A21" s="149" t="s">
        <v>79</v>
      </c>
      <c r="B21" s="15" t="s">
        <v>17</v>
      </c>
      <c r="C21" s="72">
        <f>Example_Step_1A!C21 * Example_Step_4A!B$5</f>
        <v>0</v>
      </c>
      <c r="D21" s="72">
        <f>Example_Step_1A!D21 * Example_Step_4A!C$5</f>
        <v>0</v>
      </c>
      <c r="E21" s="72">
        <f>Example_Step_1A!E21 * Example_Step_4A!D$5</f>
        <v>0</v>
      </c>
      <c r="F21" s="72">
        <f>Example_Step_1A!F21 * Example_Step_4A!E$5</f>
        <v>0</v>
      </c>
      <c r="G21" s="72">
        <f>Example_Step_1A!G21 * Example_Step_4A!F$5</f>
        <v>0</v>
      </c>
      <c r="H21" s="72">
        <f>Example_Step_1A!H21 * Example_Step_4A!G$5</f>
        <v>0</v>
      </c>
      <c r="I21" s="72">
        <f>Example_Step_1A!I21 * Example_Step_4A!H$5</f>
        <v>0</v>
      </c>
      <c r="J21" s="72">
        <f>Example_Step_1A!J21 * Example_Step_4A!I$5</f>
        <v>0</v>
      </c>
      <c r="K21" s="72">
        <f>Example_Step_1A!K21 * Example_Step_4A!J$5</f>
        <v>0</v>
      </c>
      <c r="L21" s="72">
        <f>Example_Step_1A!L21 * Example_Step_4A!K$5</f>
        <v>0</v>
      </c>
      <c r="M21" s="72">
        <f>Example_Step_1A!M21 * Example_Step_4A!L$5</f>
        <v>0</v>
      </c>
      <c r="N21" s="72">
        <f>Example_Step_1A!N21 * Example_Step_4A!M$5</f>
        <v>0</v>
      </c>
      <c r="O21" s="72">
        <f>Example_Step_1A!O21 * Example_Step_4A!N$5</f>
        <v>0</v>
      </c>
      <c r="P21" s="72">
        <f>Example_Step_1A!P21 * Example_Step_4A!O$5</f>
        <v>0</v>
      </c>
      <c r="Q21" s="72">
        <f>Example_Step_1A!Q21 * Example_Step_4A!P$5</f>
        <v>0</v>
      </c>
      <c r="R21" s="72">
        <f>Example_Step_1A!R21 * Example_Step_4A!Q$5</f>
        <v>0</v>
      </c>
      <c r="S21" s="72">
        <f>Example_Step_1A!S21 * Example_Step_4A!R$5</f>
        <v>0</v>
      </c>
      <c r="T21" s="72">
        <f>Example_Step_1A!T21 * Example_Step_4A!S$5</f>
        <v>0</v>
      </c>
      <c r="U21" s="72">
        <f>Example_Step_1A!U21 * Example_Step_4A!T$5</f>
        <v>0.71518374856165379</v>
      </c>
      <c r="V21" s="72">
        <f>Example_Step_1A!V21 * Example_Step_4A!U$5</f>
        <v>2.7765684049022359</v>
      </c>
      <c r="W21" s="72">
        <f>Example_Step_1A!W21 * Example_Step_4A!V$5</f>
        <v>0</v>
      </c>
      <c r="X21" s="72">
        <f>Example_Step_1A!X21 * Example_Step_4A!W$5</f>
        <v>7.4836454258073474E-3</v>
      </c>
      <c r="Y21" s="72">
        <f>Example_Step_1A!Y21 * Example_Step_4A!X$5</f>
        <v>1.0134118722200287</v>
      </c>
      <c r="Z21" s="72">
        <f>Example_Step_1A!Z21 * Example_Step_4A!Y$5</f>
        <v>0</v>
      </c>
      <c r="AA21" s="72">
        <f>Example_Step_1A!AA21 * Example_Step_4A!Z$5</f>
        <v>0</v>
      </c>
      <c r="AB21" s="72">
        <f>Example_Step_1A!AB21 * Example_Step_4A!AA$5</f>
        <v>0</v>
      </c>
      <c r="AC21" s="174">
        <f t="shared" si="0"/>
        <v>4.5126476711097254</v>
      </c>
    </row>
    <row r="22" spans="1:29" ht="27.95" customHeight="1" x14ac:dyDescent="0.45">
      <c r="A22" s="149" t="s">
        <v>80</v>
      </c>
      <c r="B22" s="15" t="s">
        <v>4</v>
      </c>
      <c r="C22" s="72">
        <f>Example_Step_1A!C22 * Example_Step_4A!B$5</f>
        <v>0</v>
      </c>
      <c r="D22" s="72">
        <f>Example_Step_1A!D22 * Example_Step_4A!C$5</f>
        <v>0</v>
      </c>
      <c r="E22" s="72">
        <f>Example_Step_1A!E22 * Example_Step_4A!D$5</f>
        <v>0</v>
      </c>
      <c r="F22" s="72">
        <f>Example_Step_1A!F22 * Example_Step_4A!E$5</f>
        <v>0</v>
      </c>
      <c r="G22" s="72">
        <f>Example_Step_1A!G22 * Example_Step_4A!F$5</f>
        <v>0</v>
      </c>
      <c r="H22" s="72">
        <f>Example_Step_1A!H22 * Example_Step_4A!G$5</f>
        <v>0</v>
      </c>
      <c r="I22" s="72">
        <f>Example_Step_1A!I22 * Example_Step_4A!H$5</f>
        <v>0</v>
      </c>
      <c r="J22" s="72">
        <f>Example_Step_1A!J22 * Example_Step_4A!I$5</f>
        <v>0</v>
      </c>
      <c r="K22" s="72">
        <f>Example_Step_1A!K22 * Example_Step_4A!J$5</f>
        <v>0</v>
      </c>
      <c r="L22" s="72">
        <f>Example_Step_1A!L22 * Example_Step_4A!K$5</f>
        <v>0</v>
      </c>
      <c r="M22" s="72">
        <f>Example_Step_1A!M22 * Example_Step_4A!L$5</f>
        <v>0</v>
      </c>
      <c r="N22" s="72">
        <f>Example_Step_1A!N22 * Example_Step_4A!M$5</f>
        <v>0</v>
      </c>
      <c r="O22" s="72">
        <f>Example_Step_1A!O22 * Example_Step_4A!N$5</f>
        <v>0</v>
      </c>
      <c r="P22" s="72">
        <f>Example_Step_1A!P22 * Example_Step_4A!O$5</f>
        <v>0</v>
      </c>
      <c r="Q22" s="72">
        <f>Example_Step_1A!Q22 * Example_Step_4A!P$5</f>
        <v>0</v>
      </c>
      <c r="R22" s="72">
        <f>Example_Step_1A!R22 * Example_Step_4A!Q$5</f>
        <v>0</v>
      </c>
      <c r="S22" s="72">
        <f>Example_Step_1A!S22 * Example_Step_4A!R$5</f>
        <v>0</v>
      </c>
      <c r="T22" s="72">
        <f>Example_Step_1A!T22 * Example_Step_4A!S$5</f>
        <v>0</v>
      </c>
      <c r="U22" s="72">
        <f>Example_Step_1A!U22 * Example_Step_4A!T$5</f>
        <v>0</v>
      </c>
      <c r="V22" s="72">
        <f>Example_Step_1A!V22 * Example_Step_4A!U$5</f>
        <v>0</v>
      </c>
      <c r="W22" s="72">
        <f>Example_Step_1A!W22 * Example_Step_4A!V$5</f>
        <v>0</v>
      </c>
      <c r="X22" s="72">
        <f>Example_Step_1A!X22 * Example_Step_4A!W$5</f>
        <v>0</v>
      </c>
      <c r="Y22" s="72">
        <f>Example_Step_1A!Y22 * Example_Step_4A!X$5</f>
        <v>0</v>
      </c>
      <c r="Z22" s="72">
        <f>Example_Step_1A!Z22 * Example_Step_4A!Y$5</f>
        <v>0</v>
      </c>
      <c r="AA22" s="72">
        <f>Example_Step_1A!AA22 * Example_Step_4A!Z$5</f>
        <v>0</v>
      </c>
      <c r="AB22" s="72">
        <f>Example_Step_1A!AB22 * Example_Step_4A!AA$5</f>
        <v>0</v>
      </c>
      <c r="AC22" s="174">
        <f t="shared" si="0"/>
        <v>0</v>
      </c>
    </row>
    <row r="23" spans="1:29" ht="27.95" customHeight="1" x14ac:dyDescent="0.45">
      <c r="A23" s="149" t="s">
        <v>81</v>
      </c>
      <c r="B23" s="15" t="s">
        <v>18</v>
      </c>
      <c r="C23" s="72">
        <f>Example_Step_1A!C23 * Example_Step_4A!B$5</f>
        <v>0</v>
      </c>
      <c r="D23" s="72">
        <f>Example_Step_1A!D23 * Example_Step_4A!C$5</f>
        <v>0</v>
      </c>
      <c r="E23" s="72">
        <f>Example_Step_1A!E23 * Example_Step_4A!D$5</f>
        <v>0</v>
      </c>
      <c r="F23" s="72">
        <f>Example_Step_1A!F23 * Example_Step_4A!E$5</f>
        <v>0</v>
      </c>
      <c r="G23" s="72">
        <f>Example_Step_1A!G23 * Example_Step_4A!F$5</f>
        <v>0</v>
      </c>
      <c r="H23" s="72">
        <f>Example_Step_1A!H23 * Example_Step_4A!G$5</f>
        <v>0</v>
      </c>
      <c r="I23" s="72">
        <f>Example_Step_1A!I23 * Example_Step_4A!H$5</f>
        <v>0</v>
      </c>
      <c r="J23" s="72">
        <f>Example_Step_1A!J23 * Example_Step_4A!I$5</f>
        <v>0</v>
      </c>
      <c r="K23" s="72">
        <f>Example_Step_1A!K23 * Example_Step_4A!J$5</f>
        <v>0</v>
      </c>
      <c r="L23" s="72">
        <f>Example_Step_1A!L23 * Example_Step_4A!K$5</f>
        <v>0</v>
      </c>
      <c r="M23" s="72">
        <f>Example_Step_1A!M23 * Example_Step_4A!L$5</f>
        <v>0</v>
      </c>
      <c r="N23" s="72">
        <f>Example_Step_1A!N23 * Example_Step_4A!M$5</f>
        <v>0</v>
      </c>
      <c r="O23" s="72">
        <f>Example_Step_1A!O23 * Example_Step_4A!N$5</f>
        <v>0</v>
      </c>
      <c r="P23" s="72">
        <f>Example_Step_1A!P23 * Example_Step_4A!O$5</f>
        <v>0</v>
      </c>
      <c r="Q23" s="72">
        <f>Example_Step_1A!Q23 * Example_Step_4A!P$5</f>
        <v>0</v>
      </c>
      <c r="R23" s="72">
        <f>Example_Step_1A!R23 * Example_Step_4A!Q$5</f>
        <v>0</v>
      </c>
      <c r="S23" s="72">
        <f>Example_Step_1A!S23 * Example_Step_4A!R$5</f>
        <v>0</v>
      </c>
      <c r="T23" s="72">
        <f>Example_Step_1A!T23 * Example_Step_4A!S$5</f>
        <v>0</v>
      </c>
      <c r="U23" s="72">
        <f>Example_Step_1A!U23 * Example_Step_4A!T$5</f>
        <v>0</v>
      </c>
      <c r="V23" s="72">
        <f>Example_Step_1A!V23 * Example_Step_4A!U$5</f>
        <v>0</v>
      </c>
      <c r="W23" s="72">
        <f>Example_Step_1A!W23 * Example_Step_4A!V$5</f>
        <v>0</v>
      </c>
      <c r="X23" s="72">
        <f>Example_Step_1A!X23 * Example_Step_4A!W$5</f>
        <v>0</v>
      </c>
      <c r="Y23" s="72">
        <f>Example_Step_1A!Y23 * Example_Step_4A!X$5</f>
        <v>0</v>
      </c>
      <c r="Z23" s="72">
        <f>Example_Step_1A!Z23 * Example_Step_4A!Y$5</f>
        <v>0</v>
      </c>
      <c r="AA23" s="72">
        <f>Example_Step_1A!AA23 * Example_Step_4A!Z$5</f>
        <v>0</v>
      </c>
      <c r="AB23" s="72">
        <f>Example_Step_1A!AB23 * Example_Step_4A!AA$5</f>
        <v>0</v>
      </c>
      <c r="AC23" s="174">
        <f t="shared" si="0"/>
        <v>0</v>
      </c>
    </row>
    <row r="24" spans="1:29" ht="27.95" customHeight="1" x14ac:dyDescent="0.45">
      <c r="A24" s="149" t="s">
        <v>82</v>
      </c>
      <c r="B24" s="15" t="s">
        <v>6</v>
      </c>
      <c r="C24" s="72">
        <f>Example_Step_1A!C24 * Example_Step_4A!B$5</f>
        <v>0</v>
      </c>
      <c r="D24" s="72">
        <f>Example_Step_1A!D24 * Example_Step_4A!C$5</f>
        <v>0</v>
      </c>
      <c r="E24" s="72">
        <f>Example_Step_1A!E24 * Example_Step_4A!D$5</f>
        <v>0</v>
      </c>
      <c r="F24" s="72">
        <f>Example_Step_1A!F24 * Example_Step_4A!E$5</f>
        <v>0</v>
      </c>
      <c r="G24" s="72">
        <f>Example_Step_1A!G24 * Example_Step_4A!F$5</f>
        <v>0</v>
      </c>
      <c r="H24" s="72">
        <f>Example_Step_1A!H24 * Example_Step_4A!G$5</f>
        <v>0</v>
      </c>
      <c r="I24" s="72">
        <f>Example_Step_1A!I24 * Example_Step_4A!H$5</f>
        <v>0</v>
      </c>
      <c r="J24" s="72">
        <f>Example_Step_1A!J24 * Example_Step_4A!I$5</f>
        <v>0</v>
      </c>
      <c r="K24" s="72">
        <f>Example_Step_1A!K24 * Example_Step_4A!J$5</f>
        <v>0</v>
      </c>
      <c r="L24" s="72">
        <f>Example_Step_1A!L24 * Example_Step_4A!K$5</f>
        <v>0</v>
      </c>
      <c r="M24" s="72">
        <f>Example_Step_1A!M24 * Example_Step_4A!L$5</f>
        <v>0</v>
      </c>
      <c r="N24" s="72">
        <f>Example_Step_1A!N24 * Example_Step_4A!M$5</f>
        <v>0</v>
      </c>
      <c r="O24" s="72">
        <f>Example_Step_1A!O24 * Example_Step_4A!N$5</f>
        <v>0</v>
      </c>
      <c r="P24" s="72">
        <f>Example_Step_1A!P24 * Example_Step_4A!O$5</f>
        <v>0</v>
      </c>
      <c r="Q24" s="72">
        <f>Example_Step_1A!Q24 * Example_Step_4A!P$5</f>
        <v>0</v>
      </c>
      <c r="R24" s="72">
        <f>Example_Step_1A!R24 * Example_Step_4A!Q$5</f>
        <v>0</v>
      </c>
      <c r="S24" s="72">
        <f>Example_Step_1A!S24 * Example_Step_4A!R$5</f>
        <v>0</v>
      </c>
      <c r="T24" s="72">
        <f>Example_Step_1A!T24 * Example_Step_4A!S$5</f>
        <v>0</v>
      </c>
      <c r="U24" s="72">
        <f>Example_Step_1A!U24 * Example_Step_4A!T$5</f>
        <v>0</v>
      </c>
      <c r="V24" s="72">
        <f>Example_Step_1A!V24 * Example_Step_4A!U$5</f>
        <v>0</v>
      </c>
      <c r="W24" s="72">
        <f>Example_Step_1A!W24 * Example_Step_4A!V$5</f>
        <v>0</v>
      </c>
      <c r="X24" s="72">
        <f>Example_Step_1A!X24 * Example_Step_4A!W$5</f>
        <v>0</v>
      </c>
      <c r="Y24" s="72">
        <f>Example_Step_1A!Y24 * Example_Step_4A!X$5</f>
        <v>0</v>
      </c>
      <c r="Z24" s="72">
        <f>Example_Step_1A!Z24 * Example_Step_4A!Y$5</f>
        <v>0</v>
      </c>
      <c r="AA24" s="72">
        <f>Example_Step_1A!AA24 * Example_Step_4A!Z$5</f>
        <v>0</v>
      </c>
      <c r="AB24" s="72">
        <f>Example_Step_1A!AB24 * Example_Step_4A!AA$5</f>
        <v>0</v>
      </c>
      <c r="AC24" s="174">
        <f t="shared" si="0"/>
        <v>0</v>
      </c>
    </row>
    <row r="25" spans="1:29" ht="27.95" customHeight="1" x14ac:dyDescent="0.45">
      <c r="A25" s="149" t="s">
        <v>83</v>
      </c>
      <c r="B25" s="15" t="s">
        <v>7</v>
      </c>
      <c r="C25" s="72">
        <f>Example_Step_1A!C25 * Example_Step_4A!B$5</f>
        <v>0</v>
      </c>
      <c r="D25" s="72">
        <f>Example_Step_1A!D25 * Example_Step_4A!C$5</f>
        <v>0</v>
      </c>
      <c r="E25" s="72">
        <f>Example_Step_1A!E25 * Example_Step_4A!D$5</f>
        <v>0</v>
      </c>
      <c r="F25" s="72">
        <f>Example_Step_1A!F25 * Example_Step_4A!E$5</f>
        <v>0</v>
      </c>
      <c r="G25" s="72">
        <f>Example_Step_1A!G25 * Example_Step_4A!F$5</f>
        <v>0</v>
      </c>
      <c r="H25" s="72">
        <f>Example_Step_1A!H25 * Example_Step_4A!G$5</f>
        <v>0</v>
      </c>
      <c r="I25" s="72">
        <f>Example_Step_1A!I25 * Example_Step_4A!H$5</f>
        <v>0</v>
      </c>
      <c r="J25" s="72">
        <f>Example_Step_1A!J25 * Example_Step_4A!I$5</f>
        <v>0</v>
      </c>
      <c r="K25" s="72">
        <f>Example_Step_1A!K25 * Example_Step_4A!J$5</f>
        <v>0</v>
      </c>
      <c r="L25" s="72">
        <f>Example_Step_1A!L25 * Example_Step_4A!K$5</f>
        <v>0</v>
      </c>
      <c r="M25" s="72">
        <f>Example_Step_1A!M25 * Example_Step_4A!L$5</f>
        <v>0</v>
      </c>
      <c r="N25" s="72">
        <f>Example_Step_1A!N25 * Example_Step_4A!M$5</f>
        <v>0</v>
      </c>
      <c r="O25" s="72">
        <f>Example_Step_1A!O25 * Example_Step_4A!N$5</f>
        <v>0</v>
      </c>
      <c r="P25" s="72">
        <f>Example_Step_1A!P25 * Example_Step_4A!O$5</f>
        <v>0</v>
      </c>
      <c r="Q25" s="72">
        <f>Example_Step_1A!Q25 * Example_Step_4A!P$5</f>
        <v>0</v>
      </c>
      <c r="R25" s="72">
        <f>Example_Step_1A!R25 * Example_Step_4A!Q$5</f>
        <v>0</v>
      </c>
      <c r="S25" s="72">
        <f>Example_Step_1A!S25 * Example_Step_4A!R$5</f>
        <v>0</v>
      </c>
      <c r="T25" s="72">
        <f>Example_Step_1A!T25 * Example_Step_4A!S$5</f>
        <v>0</v>
      </c>
      <c r="U25" s="72">
        <f>Example_Step_1A!U25 * Example_Step_4A!T$5</f>
        <v>0</v>
      </c>
      <c r="V25" s="72">
        <f>Example_Step_1A!V25 * Example_Step_4A!U$5</f>
        <v>0</v>
      </c>
      <c r="W25" s="72">
        <f>Example_Step_1A!W25 * Example_Step_4A!V$5</f>
        <v>0</v>
      </c>
      <c r="X25" s="72">
        <f>Example_Step_1A!X25 * Example_Step_4A!W$5</f>
        <v>0</v>
      </c>
      <c r="Y25" s="72">
        <f>Example_Step_1A!Y25 * Example_Step_4A!X$5</f>
        <v>0</v>
      </c>
      <c r="Z25" s="72">
        <f>Example_Step_1A!Z25 * Example_Step_4A!Y$5</f>
        <v>0</v>
      </c>
      <c r="AA25" s="72">
        <f>Example_Step_1A!AA25 * Example_Step_4A!Z$5</f>
        <v>0</v>
      </c>
      <c r="AB25" s="72">
        <f>Example_Step_1A!AB25 * Example_Step_4A!AA$5</f>
        <v>0</v>
      </c>
      <c r="AC25" s="174">
        <f t="shared" si="0"/>
        <v>0</v>
      </c>
    </row>
    <row r="26" spans="1:29" ht="27.95" customHeight="1" x14ac:dyDescent="0.45">
      <c r="A26" s="149" t="s">
        <v>84</v>
      </c>
      <c r="B26" s="15" t="s">
        <v>9</v>
      </c>
      <c r="C26" s="72">
        <f>Example_Step_1A!C26 * Example_Step_4A!B$5</f>
        <v>0</v>
      </c>
      <c r="D26" s="72">
        <f>Example_Step_1A!D26 * Example_Step_4A!C$5</f>
        <v>0</v>
      </c>
      <c r="E26" s="72">
        <f>Example_Step_1A!E26 * Example_Step_4A!D$5</f>
        <v>0</v>
      </c>
      <c r="F26" s="72">
        <f>Example_Step_1A!F26 * Example_Step_4A!E$5</f>
        <v>0</v>
      </c>
      <c r="G26" s="72">
        <f>Example_Step_1A!G26 * Example_Step_4A!F$5</f>
        <v>0</v>
      </c>
      <c r="H26" s="72">
        <f>Example_Step_1A!H26 * Example_Step_4A!G$5</f>
        <v>0</v>
      </c>
      <c r="I26" s="72">
        <f>Example_Step_1A!I26 * Example_Step_4A!H$5</f>
        <v>0</v>
      </c>
      <c r="J26" s="72">
        <f>Example_Step_1A!J26 * Example_Step_4A!I$5</f>
        <v>0</v>
      </c>
      <c r="K26" s="72">
        <f>Example_Step_1A!K26 * Example_Step_4A!J$5</f>
        <v>0</v>
      </c>
      <c r="L26" s="72">
        <f>Example_Step_1A!L26 * Example_Step_4A!K$5</f>
        <v>0</v>
      </c>
      <c r="M26" s="72">
        <f>Example_Step_1A!M26 * Example_Step_4A!L$5</f>
        <v>0</v>
      </c>
      <c r="N26" s="72">
        <f>Example_Step_1A!N26 * Example_Step_4A!M$5</f>
        <v>0</v>
      </c>
      <c r="O26" s="72">
        <f>Example_Step_1A!O26 * Example_Step_4A!N$5</f>
        <v>0</v>
      </c>
      <c r="P26" s="72">
        <f>Example_Step_1A!P26 * Example_Step_4A!O$5</f>
        <v>0</v>
      </c>
      <c r="Q26" s="72">
        <f>Example_Step_1A!Q26 * Example_Step_4A!P$5</f>
        <v>0</v>
      </c>
      <c r="R26" s="72">
        <f>Example_Step_1A!R26 * Example_Step_4A!Q$5</f>
        <v>0</v>
      </c>
      <c r="S26" s="72">
        <f>Example_Step_1A!S26 * Example_Step_4A!R$5</f>
        <v>0</v>
      </c>
      <c r="T26" s="72">
        <f>Example_Step_1A!T26 * Example_Step_4A!S$5</f>
        <v>0</v>
      </c>
      <c r="U26" s="72">
        <f>Example_Step_1A!U26 * Example_Step_4A!T$5</f>
        <v>0</v>
      </c>
      <c r="V26" s="72">
        <f>Example_Step_1A!V26 * Example_Step_4A!U$5</f>
        <v>0</v>
      </c>
      <c r="W26" s="72">
        <f>Example_Step_1A!W26 * Example_Step_4A!V$5</f>
        <v>0</v>
      </c>
      <c r="X26" s="72">
        <f>Example_Step_1A!X26 * Example_Step_4A!W$5</f>
        <v>0</v>
      </c>
      <c r="Y26" s="72">
        <f>Example_Step_1A!Y26 * Example_Step_4A!X$5</f>
        <v>0</v>
      </c>
      <c r="Z26" s="72">
        <f>Example_Step_1A!Z26 * Example_Step_4A!Y$5</f>
        <v>0</v>
      </c>
      <c r="AA26" s="72">
        <f>Example_Step_1A!AA26 * Example_Step_4A!Z$5</f>
        <v>0</v>
      </c>
      <c r="AB26" s="72">
        <f>Example_Step_1A!AB26 * Example_Step_4A!AA$5</f>
        <v>0</v>
      </c>
      <c r="AC26" s="174">
        <f t="shared" si="0"/>
        <v>0</v>
      </c>
    </row>
    <row r="27" spans="1:29" ht="27.95" customHeight="1" x14ac:dyDescent="0.45">
      <c r="A27" s="149" t="s">
        <v>85</v>
      </c>
      <c r="B27" s="15" t="s">
        <v>10</v>
      </c>
      <c r="C27" s="72">
        <f>Example_Step_1A!C27 * Example_Step_4A!B$5</f>
        <v>0</v>
      </c>
      <c r="D27" s="72">
        <f>Example_Step_1A!D27 * Example_Step_4A!C$5</f>
        <v>0</v>
      </c>
      <c r="E27" s="72">
        <f>Example_Step_1A!E27 * Example_Step_4A!D$5</f>
        <v>0</v>
      </c>
      <c r="F27" s="72">
        <f>Example_Step_1A!F27 * Example_Step_4A!E$5</f>
        <v>0</v>
      </c>
      <c r="G27" s="72">
        <f>Example_Step_1A!G27 * Example_Step_4A!F$5</f>
        <v>0</v>
      </c>
      <c r="H27" s="72">
        <f>Example_Step_1A!H27 * Example_Step_4A!G$5</f>
        <v>0</v>
      </c>
      <c r="I27" s="72">
        <f>Example_Step_1A!I27 * Example_Step_4A!H$5</f>
        <v>0</v>
      </c>
      <c r="J27" s="72">
        <f>Example_Step_1A!J27 * Example_Step_4A!I$5</f>
        <v>0</v>
      </c>
      <c r="K27" s="72">
        <f>Example_Step_1A!K27 * Example_Step_4A!J$5</f>
        <v>0</v>
      </c>
      <c r="L27" s="72">
        <f>Example_Step_1A!L27 * Example_Step_4A!K$5</f>
        <v>0</v>
      </c>
      <c r="M27" s="72">
        <f>Example_Step_1A!M27 * Example_Step_4A!L$5</f>
        <v>0</v>
      </c>
      <c r="N27" s="72">
        <f>Example_Step_1A!N27 * Example_Step_4A!M$5</f>
        <v>0</v>
      </c>
      <c r="O27" s="72">
        <f>Example_Step_1A!O27 * Example_Step_4A!N$5</f>
        <v>0</v>
      </c>
      <c r="P27" s="72">
        <f>Example_Step_1A!P27 * Example_Step_4A!O$5</f>
        <v>0</v>
      </c>
      <c r="Q27" s="72">
        <f>Example_Step_1A!Q27 * Example_Step_4A!P$5</f>
        <v>0</v>
      </c>
      <c r="R27" s="72">
        <f>Example_Step_1A!R27 * Example_Step_4A!Q$5</f>
        <v>0</v>
      </c>
      <c r="S27" s="72">
        <f>Example_Step_1A!S27 * Example_Step_4A!R$5</f>
        <v>0</v>
      </c>
      <c r="T27" s="72">
        <f>Example_Step_1A!T27 * Example_Step_4A!S$5</f>
        <v>0</v>
      </c>
      <c r="U27" s="72">
        <f>Example_Step_1A!U27 * Example_Step_4A!T$5</f>
        <v>0</v>
      </c>
      <c r="V27" s="72">
        <f>Example_Step_1A!V27 * Example_Step_4A!U$5</f>
        <v>0</v>
      </c>
      <c r="W27" s="72">
        <f>Example_Step_1A!W27 * Example_Step_4A!V$5</f>
        <v>0</v>
      </c>
      <c r="X27" s="72">
        <f>Example_Step_1A!X27 * Example_Step_4A!W$5</f>
        <v>0</v>
      </c>
      <c r="Y27" s="72">
        <f>Example_Step_1A!Y27 * Example_Step_4A!X$5</f>
        <v>0</v>
      </c>
      <c r="Z27" s="72">
        <f>Example_Step_1A!Z27 * Example_Step_4A!Y$5</f>
        <v>0</v>
      </c>
      <c r="AA27" s="72">
        <f>Example_Step_1A!AA27 * Example_Step_4A!Z$5</f>
        <v>0</v>
      </c>
      <c r="AB27" s="72">
        <f>Example_Step_1A!AB27 * Example_Step_4A!AA$5</f>
        <v>0</v>
      </c>
      <c r="AC27" s="174">
        <f t="shared" si="0"/>
        <v>0</v>
      </c>
    </row>
    <row r="28" spans="1:29" ht="27.95" customHeight="1" x14ac:dyDescent="0.45">
      <c r="A28" s="149" t="s">
        <v>86</v>
      </c>
      <c r="B28" s="15" t="s">
        <v>19</v>
      </c>
      <c r="C28" s="72">
        <f>Example_Step_1A!C28 * Example_Step_4A!B$5</f>
        <v>0</v>
      </c>
      <c r="D28" s="72">
        <f>Example_Step_1A!D28 * Example_Step_4A!C$5</f>
        <v>0</v>
      </c>
      <c r="E28" s="72">
        <f>Example_Step_1A!E28 * Example_Step_4A!D$5</f>
        <v>0</v>
      </c>
      <c r="F28" s="72">
        <f>Example_Step_1A!F28 * Example_Step_4A!E$5</f>
        <v>0</v>
      </c>
      <c r="G28" s="72">
        <f>Example_Step_1A!G28 * Example_Step_4A!F$5</f>
        <v>0</v>
      </c>
      <c r="H28" s="72">
        <f>Example_Step_1A!H28 * Example_Step_4A!G$5</f>
        <v>0</v>
      </c>
      <c r="I28" s="72">
        <f>Example_Step_1A!I28 * Example_Step_4A!H$5</f>
        <v>0</v>
      </c>
      <c r="J28" s="72">
        <f>Example_Step_1A!J28 * Example_Step_4A!I$5</f>
        <v>0</v>
      </c>
      <c r="K28" s="72">
        <f>Example_Step_1A!K28 * Example_Step_4A!J$5</f>
        <v>0</v>
      </c>
      <c r="L28" s="72">
        <f>Example_Step_1A!L28 * Example_Step_4A!K$5</f>
        <v>0</v>
      </c>
      <c r="M28" s="72">
        <f>Example_Step_1A!M28 * Example_Step_4A!L$5</f>
        <v>0</v>
      </c>
      <c r="N28" s="72">
        <f>Example_Step_1A!N28 * Example_Step_4A!M$5</f>
        <v>0</v>
      </c>
      <c r="O28" s="72">
        <f>Example_Step_1A!O28 * Example_Step_4A!N$5</f>
        <v>0</v>
      </c>
      <c r="P28" s="72">
        <f>Example_Step_1A!P28 * Example_Step_4A!O$5</f>
        <v>0</v>
      </c>
      <c r="Q28" s="72">
        <f>Example_Step_1A!Q28 * Example_Step_4A!P$5</f>
        <v>0</v>
      </c>
      <c r="R28" s="72">
        <f>Example_Step_1A!R28 * Example_Step_4A!Q$5</f>
        <v>0</v>
      </c>
      <c r="S28" s="72">
        <f>Example_Step_1A!S28 * Example_Step_4A!R$5</f>
        <v>0</v>
      </c>
      <c r="T28" s="72">
        <f>Example_Step_1A!T28 * Example_Step_4A!S$5</f>
        <v>0</v>
      </c>
      <c r="U28" s="72">
        <f>Example_Step_1A!U28 * Example_Step_4A!T$5</f>
        <v>0</v>
      </c>
      <c r="V28" s="72">
        <f>Example_Step_1A!V28 * Example_Step_4A!U$5</f>
        <v>0</v>
      </c>
      <c r="W28" s="72">
        <f>Example_Step_1A!W28 * Example_Step_4A!V$5</f>
        <v>0</v>
      </c>
      <c r="X28" s="72">
        <f>Example_Step_1A!X28 * Example_Step_4A!W$5</f>
        <v>0</v>
      </c>
      <c r="Y28" s="72">
        <f>Example_Step_1A!Y28 * Example_Step_4A!X$5</f>
        <v>0</v>
      </c>
      <c r="Z28" s="72">
        <f>Example_Step_1A!Z28 * Example_Step_4A!Y$5</f>
        <v>0</v>
      </c>
      <c r="AA28" s="72">
        <f>Example_Step_1A!AA28 * Example_Step_4A!Z$5</f>
        <v>0</v>
      </c>
      <c r="AB28" s="72">
        <f>Example_Step_1A!AB28 * Example_Step_4A!AA$5</f>
        <v>0</v>
      </c>
      <c r="AC28" s="174">
        <f t="shared" si="0"/>
        <v>0</v>
      </c>
    </row>
    <row r="29" spans="1:29" ht="27.95" customHeight="1" thickBot="1" x14ac:dyDescent="0.5">
      <c r="A29" s="150" t="s">
        <v>87</v>
      </c>
      <c r="B29" s="151" t="s">
        <v>16</v>
      </c>
      <c r="C29" s="95">
        <f>Example_Step_1A!C29 * Example_Step_4A!B$5</f>
        <v>0</v>
      </c>
      <c r="D29" s="95">
        <f>Example_Step_1A!D29 * Example_Step_4A!C$5</f>
        <v>0</v>
      </c>
      <c r="E29" s="95">
        <f>Example_Step_1A!E29 * Example_Step_4A!D$5</f>
        <v>0</v>
      </c>
      <c r="F29" s="95">
        <f>Example_Step_1A!F29 * Example_Step_4A!E$5</f>
        <v>0</v>
      </c>
      <c r="G29" s="95">
        <f>Example_Step_1A!G29 * Example_Step_4A!F$5</f>
        <v>0</v>
      </c>
      <c r="H29" s="95">
        <f>Example_Step_1A!H29 * Example_Step_4A!G$5</f>
        <v>0</v>
      </c>
      <c r="I29" s="95">
        <f>Example_Step_1A!I29 * Example_Step_4A!H$5</f>
        <v>0</v>
      </c>
      <c r="J29" s="95">
        <f>Example_Step_1A!J29 * Example_Step_4A!I$5</f>
        <v>0</v>
      </c>
      <c r="K29" s="95">
        <f>Example_Step_1A!K29 * Example_Step_4A!J$5</f>
        <v>0</v>
      </c>
      <c r="L29" s="95">
        <f>Example_Step_1A!L29 * Example_Step_4A!K$5</f>
        <v>0</v>
      </c>
      <c r="M29" s="95">
        <f>Example_Step_1A!M29 * Example_Step_4A!L$5</f>
        <v>0</v>
      </c>
      <c r="N29" s="95">
        <f>Example_Step_1A!N29 * Example_Step_4A!M$5</f>
        <v>0</v>
      </c>
      <c r="O29" s="95">
        <f>Example_Step_1A!O29 * Example_Step_4A!N$5</f>
        <v>0</v>
      </c>
      <c r="P29" s="95">
        <f>Example_Step_1A!P29 * Example_Step_4A!O$5</f>
        <v>0</v>
      </c>
      <c r="Q29" s="95">
        <f>Example_Step_1A!Q29 * Example_Step_4A!P$5</f>
        <v>0</v>
      </c>
      <c r="R29" s="95">
        <f>Example_Step_1A!R29 * Example_Step_4A!Q$5</f>
        <v>0</v>
      </c>
      <c r="S29" s="95">
        <f>Example_Step_1A!S29 * Example_Step_4A!R$5</f>
        <v>0</v>
      </c>
      <c r="T29" s="95">
        <f>Example_Step_1A!T29 * Example_Step_4A!S$5</f>
        <v>0</v>
      </c>
      <c r="U29" s="95">
        <f>Example_Step_1A!U29 * Example_Step_4A!T$5</f>
        <v>0</v>
      </c>
      <c r="V29" s="95">
        <f>Example_Step_1A!V29 * Example_Step_4A!U$5</f>
        <v>0</v>
      </c>
      <c r="W29" s="95">
        <f>Example_Step_1A!W29 * Example_Step_4A!V$5</f>
        <v>0</v>
      </c>
      <c r="X29" s="95">
        <f>Example_Step_1A!X29 * Example_Step_4A!W$5</f>
        <v>0</v>
      </c>
      <c r="Y29" s="95">
        <f>Example_Step_1A!Y29 * Example_Step_4A!X$5</f>
        <v>0</v>
      </c>
      <c r="Z29" s="95">
        <f>Example_Step_1A!Z29 * Example_Step_4A!Y$5</f>
        <v>0</v>
      </c>
      <c r="AA29" s="95">
        <f>Example_Step_1A!AA29 * Example_Step_4A!Z$5</f>
        <v>0</v>
      </c>
      <c r="AB29" s="95">
        <f>Example_Step_1A!AB29 * Example_Step_4A!AA$5</f>
        <v>0</v>
      </c>
      <c r="AC29" s="119">
        <f t="shared" si="0"/>
        <v>0</v>
      </c>
    </row>
  </sheetData>
  <conditionalFormatting sqref="C4:AB29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E5DA3-6303-4774-8C81-7146C4DC3583}">
  <sheetPr>
    <tabColor theme="7" tint="0.39997558519241921"/>
  </sheetPr>
  <dimension ref="A1:AD29"/>
  <sheetViews>
    <sheetView workbookViewId="0">
      <selection activeCell="A2" sqref="A2"/>
    </sheetView>
  </sheetViews>
  <sheetFormatPr baseColWidth="10" defaultColWidth="9.06640625" defaultRowHeight="14.25" x14ac:dyDescent="0.45"/>
  <cols>
    <col min="1" max="1" width="15" customWidth="1"/>
    <col min="2" max="2" width="22.59765625" customWidth="1"/>
    <col min="3" max="28" width="10.73046875" customWidth="1"/>
    <col min="29" max="29" width="11.1328125" bestFit="1" customWidth="1"/>
  </cols>
  <sheetData>
    <row r="1" spans="1:30" x14ac:dyDescent="0.45">
      <c r="A1" t="s">
        <v>129</v>
      </c>
    </row>
    <row r="2" spans="1:30" ht="28.5" x14ac:dyDescent="0.45">
      <c r="B2" s="140" t="s">
        <v>89</v>
      </c>
      <c r="C2" s="9" t="s">
        <v>62</v>
      </c>
      <c r="D2" s="10" t="s">
        <v>63</v>
      </c>
      <c r="E2" s="10" t="s">
        <v>64</v>
      </c>
      <c r="F2" s="10" t="s">
        <v>65</v>
      </c>
      <c r="G2" s="10" t="s">
        <v>66</v>
      </c>
      <c r="H2" s="10" t="s">
        <v>67</v>
      </c>
      <c r="I2" s="10" t="s">
        <v>68</v>
      </c>
      <c r="J2" s="10" t="s">
        <v>69</v>
      </c>
      <c r="K2" s="10" t="s">
        <v>70</v>
      </c>
      <c r="L2" s="10" t="s">
        <v>71</v>
      </c>
      <c r="M2" s="10" t="s">
        <v>72</v>
      </c>
      <c r="N2" s="10" t="s">
        <v>73</v>
      </c>
      <c r="O2" s="10" t="s">
        <v>74</v>
      </c>
      <c r="P2" s="10" t="s">
        <v>75</v>
      </c>
      <c r="Q2" s="10" t="s">
        <v>76</v>
      </c>
      <c r="R2" s="10" t="s">
        <v>77</v>
      </c>
      <c r="S2" s="10" t="s">
        <v>78</v>
      </c>
      <c r="T2" s="10" t="s">
        <v>79</v>
      </c>
      <c r="U2" s="10" t="s">
        <v>80</v>
      </c>
      <c r="V2" s="10" t="s">
        <v>81</v>
      </c>
      <c r="W2" s="10" t="s">
        <v>82</v>
      </c>
      <c r="X2" s="10" t="s">
        <v>83</v>
      </c>
      <c r="Y2" s="10" t="s">
        <v>84</v>
      </c>
      <c r="Z2" s="10" t="s">
        <v>85</v>
      </c>
      <c r="AA2" s="10" t="s">
        <v>86</v>
      </c>
      <c r="AB2" s="10" t="s">
        <v>87</v>
      </c>
      <c r="AD2" s="6"/>
    </row>
    <row r="3" spans="1:30" ht="52.5" x14ac:dyDescent="0.45">
      <c r="A3" s="140" t="s">
        <v>89</v>
      </c>
      <c r="B3" s="140" t="s">
        <v>90</v>
      </c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4</v>
      </c>
      <c r="V3" s="2" t="s">
        <v>18</v>
      </c>
      <c r="W3" s="2" t="s">
        <v>6</v>
      </c>
      <c r="X3" s="2" t="s">
        <v>7</v>
      </c>
      <c r="Y3" s="2" t="s">
        <v>9</v>
      </c>
      <c r="Z3" s="2" t="s">
        <v>10</v>
      </c>
      <c r="AA3" s="2" t="s">
        <v>19</v>
      </c>
      <c r="AB3" s="2" t="s">
        <v>16</v>
      </c>
      <c r="AC3" s="120" t="s">
        <v>106</v>
      </c>
    </row>
    <row r="4" spans="1:30" ht="27.95" customHeight="1" x14ac:dyDescent="0.45">
      <c r="A4" s="11" t="s">
        <v>62</v>
      </c>
      <c r="B4" s="12" t="s">
        <v>0</v>
      </c>
      <c r="C4" s="72">
        <f>Example_Step_1A!C4 * Example_Step_4A!B$6</f>
        <v>0</v>
      </c>
      <c r="D4" s="72">
        <f>Example_Step_1A!D4 * Example_Step_4A!C$6</f>
        <v>1.6625238752106284E-2</v>
      </c>
      <c r="E4" s="72">
        <f>Example_Step_1A!E4 * Example_Step_4A!D$6</f>
        <v>2.0253305217858824E-2</v>
      </c>
      <c r="F4" s="72">
        <f>Example_Step_1A!F4 * Example_Step_4A!E$6</f>
        <v>2.4204791728552884E-2</v>
      </c>
      <c r="G4" s="72">
        <f>Example_Step_1A!G4 * Example_Step_4A!F$6</f>
        <v>2.1938504566476471E-2</v>
      </c>
      <c r="H4" s="72">
        <f>Example_Step_1A!H4 * Example_Step_4A!G$6</f>
        <v>7.3778658889667409E-4</v>
      </c>
      <c r="I4" s="72">
        <f>Example_Step_1A!I4 * Example_Step_4A!H$6</f>
        <v>0</v>
      </c>
      <c r="J4" s="72">
        <f>Example_Step_1A!J4 * Example_Step_4A!I$6</f>
        <v>1.6789171107804649E-2</v>
      </c>
      <c r="K4" s="72">
        <f>Example_Step_1A!K4 * Example_Step_4A!J$6</f>
        <v>2.497887316202206E-4</v>
      </c>
      <c r="L4" s="72">
        <f>Example_Step_1A!L4 * Example_Step_4A!K$6</f>
        <v>1.486986905889724E-2</v>
      </c>
      <c r="M4" s="72">
        <f>Example_Step_1A!M4 * Example_Step_4A!L$6</f>
        <v>4.0971642047253655E-3</v>
      </c>
      <c r="N4" s="72">
        <f>Example_Step_1A!N4 * Example_Step_4A!M$6</f>
        <v>2.8519222327291986E-3</v>
      </c>
      <c r="O4" s="72">
        <f>Example_Step_1A!O4 * Example_Step_4A!N$6</f>
        <v>1.1363171537298266E-3</v>
      </c>
      <c r="P4" s="72">
        <f>Example_Step_1A!P4 * Example_Step_4A!O$6</f>
        <v>2.0610781049064392E-4</v>
      </c>
      <c r="Q4" s="72">
        <f>Example_Step_1A!Q4 * Example_Step_4A!P$6</f>
        <v>0</v>
      </c>
      <c r="R4" s="72">
        <f>Example_Step_1A!R4 * Example_Step_4A!Q$6</f>
        <v>0</v>
      </c>
      <c r="S4" s="72">
        <f>Example_Step_1A!S4 * Example_Step_4A!R$6</f>
        <v>0</v>
      </c>
      <c r="T4" s="72">
        <f>Example_Step_1A!T4 * Example_Step_4A!S$6</f>
        <v>0</v>
      </c>
      <c r="U4" s="72">
        <f>Example_Step_1A!U4 * Example_Step_4A!T$6</f>
        <v>0</v>
      </c>
      <c r="V4" s="72">
        <f>Example_Step_1A!V4 * Example_Step_4A!U$6</f>
        <v>0</v>
      </c>
      <c r="W4" s="72">
        <f>Example_Step_1A!W4 * Example_Step_4A!V$6</f>
        <v>0</v>
      </c>
      <c r="X4" s="72">
        <f>Example_Step_1A!X4 * Example_Step_4A!W$6</f>
        <v>0</v>
      </c>
      <c r="Y4" s="72">
        <f>Example_Step_1A!Y4 * Example_Step_4A!X$6</f>
        <v>0</v>
      </c>
      <c r="Z4" s="72">
        <f>Example_Step_1A!Z4 * Example_Step_4A!Y$6</f>
        <v>0</v>
      </c>
      <c r="AA4" s="72">
        <f>Example_Step_1A!AA4 * Example_Step_4A!Z$6</f>
        <v>0</v>
      </c>
      <c r="AB4" s="72">
        <f>Example_Step_1A!AB4 * Example_Step_4A!AA$6</f>
        <v>0</v>
      </c>
      <c r="AC4" s="121">
        <f>SUM(C4:AB4)</f>
        <v>0.1239599671538883</v>
      </c>
    </row>
    <row r="5" spans="1:30" ht="27.95" customHeight="1" x14ac:dyDescent="0.45">
      <c r="A5" s="10" t="s">
        <v>63</v>
      </c>
      <c r="B5" s="15" t="s">
        <v>1</v>
      </c>
      <c r="C5" s="72">
        <f>Example_Step_1A!C5 * Example_Step_4A!B$6</f>
        <v>30.183076611200814</v>
      </c>
      <c r="D5" s="72">
        <f>Example_Step_1A!D5 * Example_Step_4A!C$6</f>
        <v>0</v>
      </c>
      <c r="E5" s="72">
        <f>Example_Step_1A!E5 * Example_Step_4A!D$6</f>
        <v>0</v>
      </c>
      <c r="F5" s="72">
        <f>Example_Step_1A!F5 * Example_Step_4A!E$6</f>
        <v>0</v>
      </c>
      <c r="G5" s="72">
        <f>Example_Step_1A!G5 * Example_Step_4A!F$6</f>
        <v>0.41324001644049557</v>
      </c>
      <c r="H5" s="72">
        <f>Example_Step_1A!H5 * Example_Step_4A!G$6</f>
        <v>1.2742114635501114E-2</v>
      </c>
      <c r="I5" s="72">
        <f>Example_Step_1A!I5 * Example_Step_4A!H$6</f>
        <v>0</v>
      </c>
      <c r="J5" s="72">
        <f>Example_Step_1A!J5 * Example_Step_4A!I$6</f>
        <v>0.23014905716996528</v>
      </c>
      <c r="K5" s="72">
        <f>Example_Step_1A!K5 * Example_Step_4A!J$6</f>
        <v>0</v>
      </c>
      <c r="L5" s="72">
        <f>Example_Step_1A!L5 * Example_Step_4A!K$6</f>
        <v>0.82235109437224774</v>
      </c>
      <c r="M5" s="72">
        <f>Example_Step_1A!M5 * Example_Step_4A!L$6</f>
        <v>0.28279661648205112</v>
      </c>
      <c r="N5" s="72">
        <f>Example_Step_1A!N5 * Example_Step_4A!M$6</f>
        <v>0</v>
      </c>
      <c r="O5" s="72">
        <f>Example_Step_1A!O5 * Example_Step_4A!N$6</f>
        <v>0</v>
      </c>
      <c r="P5" s="72">
        <f>Example_Step_1A!P5 * Example_Step_4A!O$6</f>
        <v>0</v>
      </c>
      <c r="Q5" s="72">
        <f>Example_Step_1A!Q5 * Example_Step_4A!P$6</f>
        <v>0</v>
      </c>
      <c r="R5" s="72">
        <f>Example_Step_1A!R5 * Example_Step_4A!Q$6</f>
        <v>0</v>
      </c>
      <c r="S5" s="72">
        <f>Example_Step_1A!S5 * Example_Step_4A!R$6</f>
        <v>0</v>
      </c>
      <c r="T5" s="72">
        <f>Example_Step_1A!T5 * Example_Step_4A!S$6</f>
        <v>0</v>
      </c>
      <c r="U5" s="72">
        <f>Example_Step_1A!U5 * Example_Step_4A!T$6</f>
        <v>0</v>
      </c>
      <c r="V5" s="72">
        <f>Example_Step_1A!V5 * Example_Step_4A!U$6</f>
        <v>0</v>
      </c>
      <c r="W5" s="72">
        <f>Example_Step_1A!W5 * Example_Step_4A!V$6</f>
        <v>0</v>
      </c>
      <c r="X5" s="72">
        <f>Example_Step_1A!X5 * Example_Step_4A!W$6</f>
        <v>0</v>
      </c>
      <c r="Y5" s="72">
        <f>Example_Step_1A!Y5 * Example_Step_4A!X$6</f>
        <v>0</v>
      </c>
      <c r="Z5" s="72">
        <f>Example_Step_1A!Z5 * Example_Step_4A!Y$6</f>
        <v>0</v>
      </c>
      <c r="AA5" s="72">
        <f>Example_Step_1A!AA5 * Example_Step_4A!Z$6</f>
        <v>0</v>
      </c>
      <c r="AB5" s="72">
        <f>Example_Step_1A!AB5 * Example_Step_4A!AA$6</f>
        <v>0</v>
      </c>
      <c r="AC5" s="121">
        <f t="shared" ref="AC5:AC29" si="0">SUM(C5:AB5)</f>
        <v>31.944355510301076</v>
      </c>
    </row>
    <row r="6" spans="1:30" ht="27.95" customHeight="1" x14ac:dyDescent="0.45">
      <c r="A6" s="10" t="s">
        <v>64</v>
      </c>
      <c r="B6" s="15" t="s">
        <v>2</v>
      </c>
      <c r="C6" s="72">
        <f>Example_Step_1A!C6 * Example_Step_4A!B$6</f>
        <v>36.748589228907413</v>
      </c>
      <c r="D6" s="72">
        <f>Example_Step_1A!D6 * Example_Step_4A!C$6</f>
        <v>0</v>
      </c>
      <c r="E6" s="72">
        <f>Example_Step_1A!E6 * Example_Step_4A!D$6</f>
        <v>0</v>
      </c>
      <c r="F6" s="72">
        <f>Example_Step_1A!F6 * Example_Step_4A!E$6</f>
        <v>0</v>
      </c>
      <c r="G6" s="72">
        <f>Example_Step_1A!G6 * Example_Step_4A!F$6</f>
        <v>0.3185312148373608</v>
      </c>
      <c r="H6" s="72">
        <f>Example_Step_1A!H6 * Example_Step_4A!G$6</f>
        <v>4.3164761037179263E-2</v>
      </c>
      <c r="I6" s="72">
        <f>Example_Step_1A!I6 * Example_Step_4A!H$6</f>
        <v>0</v>
      </c>
      <c r="J6" s="72">
        <f>Example_Step_1A!J6 * Example_Step_4A!I$6</f>
        <v>8.6382039282334358E-2</v>
      </c>
      <c r="K6" s="72">
        <f>Example_Step_1A!K6 * Example_Step_4A!J$6</f>
        <v>0</v>
      </c>
      <c r="L6" s="72">
        <f>Example_Step_1A!L6 * Example_Step_4A!K$6</f>
        <v>0.22352583290985154</v>
      </c>
      <c r="M6" s="72">
        <f>Example_Step_1A!M6 * Example_Step_4A!L$6</f>
        <v>0.41445950218416705</v>
      </c>
      <c r="N6" s="72">
        <f>Example_Step_1A!N6 * Example_Step_4A!M$6</f>
        <v>0</v>
      </c>
      <c r="O6" s="72">
        <f>Example_Step_1A!O6 * Example_Step_4A!N$6</f>
        <v>0</v>
      </c>
      <c r="P6" s="72">
        <f>Example_Step_1A!P6 * Example_Step_4A!O$6</f>
        <v>0</v>
      </c>
      <c r="Q6" s="72">
        <f>Example_Step_1A!Q6 * Example_Step_4A!P$6</f>
        <v>0</v>
      </c>
      <c r="R6" s="72">
        <f>Example_Step_1A!R6 * Example_Step_4A!Q$6</f>
        <v>0</v>
      </c>
      <c r="S6" s="72">
        <f>Example_Step_1A!S6 * Example_Step_4A!R$6</f>
        <v>0</v>
      </c>
      <c r="T6" s="72">
        <f>Example_Step_1A!T6 * Example_Step_4A!S$6</f>
        <v>0</v>
      </c>
      <c r="U6" s="72">
        <f>Example_Step_1A!U6 * Example_Step_4A!T$6</f>
        <v>0</v>
      </c>
      <c r="V6" s="72">
        <f>Example_Step_1A!V6 * Example_Step_4A!U$6</f>
        <v>0</v>
      </c>
      <c r="W6" s="72">
        <f>Example_Step_1A!W6 * Example_Step_4A!V$6</f>
        <v>0</v>
      </c>
      <c r="X6" s="72">
        <f>Example_Step_1A!X6 * Example_Step_4A!W$6</f>
        <v>0</v>
      </c>
      <c r="Y6" s="72">
        <f>Example_Step_1A!Y6 * Example_Step_4A!X$6</f>
        <v>0</v>
      </c>
      <c r="Z6" s="72">
        <f>Example_Step_1A!Z6 * Example_Step_4A!Y$6</f>
        <v>0</v>
      </c>
      <c r="AA6" s="72">
        <f>Example_Step_1A!AA6 * Example_Step_4A!Z$6</f>
        <v>0</v>
      </c>
      <c r="AB6" s="72">
        <f>Example_Step_1A!AB6 * Example_Step_4A!AA$6</f>
        <v>0</v>
      </c>
      <c r="AC6" s="121">
        <f t="shared" si="0"/>
        <v>37.834652579158309</v>
      </c>
    </row>
    <row r="7" spans="1:30" ht="27.95" customHeight="1" x14ac:dyDescent="0.45">
      <c r="A7" s="10" t="s">
        <v>65</v>
      </c>
      <c r="B7" s="15" t="s">
        <v>3</v>
      </c>
      <c r="C7" s="72">
        <f>Example_Step_1A!C7 * Example_Step_4A!B$6</f>
        <v>20.892946463089853</v>
      </c>
      <c r="D7" s="72">
        <f>Example_Step_1A!D7 * Example_Step_4A!C$6</f>
        <v>0</v>
      </c>
      <c r="E7" s="72">
        <f>Example_Step_1A!E7 * Example_Step_4A!D$6</f>
        <v>0</v>
      </c>
      <c r="F7" s="72">
        <f>Example_Step_1A!F7 * Example_Step_4A!E$6</f>
        <v>0</v>
      </c>
      <c r="G7" s="72">
        <f>Example_Step_1A!G7 * Example_Step_4A!F$6</f>
        <v>0.29006965296227261</v>
      </c>
      <c r="H7" s="72">
        <f>Example_Step_1A!H7 * Example_Step_4A!G$6</f>
        <v>1.8999135947982342E-2</v>
      </c>
      <c r="I7" s="72">
        <f>Example_Step_1A!I7 * Example_Step_4A!H$6</f>
        <v>0</v>
      </c>
      <c r="J7" s="72">
        <f>Example_Step_1A!J7 * Example_Step_4A!I$6</f>
        <v>1.0559694004080142E-2</v>
      </c>
      <c r="K7" s="72">
        <f>Example_Step_1A!K7 * Example_Step_4A!J$6</f>
        <v>0</v>
      </c>
      <c r="L7" s="72">
        <f>Example_Step_1A!L7 * Example_Step_4A!K$6</f>
        <v>0.18170555638943656</v>
      </c>
      <c r="M7" s="72">
        <f>Example_Step_1A!M7 * Example_Step_4A!L$6</f>
        <v>9.6168518572594897E-2</v>
      </c>
      <c r="N7" s="72">
        <f>Example_Step_1A!N7 * Example_Step_4A!M$6</f>
        <v>0</v>
      </c>
      <c r="O7" s="72">
        <f>Example_Step_1A!O7 * Example_Step_4A!N$6</f>
        <v>0</v>
      </c>
      <c r="P7" s="72">
        <f>Example_Step_1A!P7 * Example_Step_4A!O$6</f>
        <v>0</v>
      </c>
      <c r="Q7" s="72">
        <f>Example_Step_1A!Q7 * Example_Step_4A!P$6</f>
        <v>0</v>
      </c>
      <c r="R7" s="72">
        <f>Example_Step_1A!R7 * Example_Step_4A!Q$6</f>
        <v>0</v>
      </c>
      <c r="S7" s="72">
        <f>Example_Step_1A!S7 * Example_Step_4A!R$6</f>
        <v>0</v>
      </c>
      <c r="T7" s="72">
        <f>Example_Step_1A!T7 * Example_Step_4A!S$6</f>
        <v>0</v>
      </c>
      <c r="U7" s="72">
        <f>Example_Step_1A!U7 * Example_Step_4A!T$6</f>
        <v>0</v>
      </c>
      <c r="V7" s="72">
        <f>Example_Step_1A!V7 * Example_Step_4A!U$6</f>
        <v>0</v>
      </c>
      <c r="W7" s="72">
        <f>Example_Step_1A!W7 * Example_Step_4A!V$6</f>
        <v>0</v>
      </c>
      <c r="X7" s="72">
        <f>Example_Step_1A!X7 * Example_Step_4A!W$6</f>
        <v>0</v>
      </c>
      <c r="Y7" s="72">
        <f>Example_Step_1A!Y7 * Example_Step_4A!X$6</f>
        <v>0</v>
      </c>
      <c r="Z7" s="72">
        <f>Example_Step_1A!Z7 * Example_Step_4A!Y$6</f>
        <v>0</v>
      </c>
      <c r="AA7" s="72">
        <f>Example_Step_1A!AA7 * Example_Step_4A!Z$6</f>
        <v>0</v>
      </c>
      <c r="AB7" s="72">
        <f>Example_Step_1A!AB7 * Example_Step_4A!AA$6</f>
        <v>0</v>
      </c>
      <c r="AC7" s="121">
        <f t="shared" si="0"/>
        <v>21.490449020966217</v>
      </c>
    </row>
    <row r="8" spans="1:30" ht="27.95" customHeight="1" x14ac:dyDescent="0.45">
      <c r="A8" s="10" t="s">
        <v>66</v>
      </c>
      <c r="B8" s="15" t="s">
        <v>4</v>
      </c>
      <c r="C8" s="72">
        <f>Example_Step_1A!C8 * Example_Step_4A!B$6</f>
        <v>0</v>
      </c>
      <c r="D8" s="72">
        <f>Example_Step_1A!D8 * Example_Step_4A!C$6</f>
        <v>0</v>
      </c>
      <c r="E8" s="72">
        <f>Example_Step_1A!E8 * Example_Step_4A!D$6</f>
        <v>0</v>
      </c>
      <c r="F8" s="72">
        <f>Example_Step_1A!F8 * Example_Step_4A!E$6</f>
        <v>0</v>
      </c>
      <c r="G8" s="72">
        <f>Example_Step_1A!G8 * Example_Step_4A!F$6</f>
        <v>0</v>
      </c>
      <c r="H8" s="72">
        <f>Example_Step_1A!H8 * Example_Step_4A!G$6</f>
        <v>0</v>
      </c>
      <c r="I8" s="72">
        <f>Example_Step_1A!I8 * Example_Step_4A!H$6</f>
        <v>0</v>
      </c>
      <c r="J8" s="72">
        <f>Example_Step_1A!J8 * Example_Step_4A!I$6</f>
        <v>0</v>
      </c>
      <c r="K8" s="72">
        <f>Example_Step_1A!K8 * Example_Step_4A!J$6</f>
        <v>0</v>
      </c>
      <c r="L8" s="72">
        <f>Example_Step_1A!L8 * Example_Step_4A!K$6</f>
        <v>0</v>
      </c>
      <c r="M8" s="72">
        <f>Example_Step_1A!M8 * Example_Step_4A!L$6</f>
        <v>0</v>
      </c>
      <c r="N8" s="72">
        <f>Example_Step_1A!N8 * Example_Step_4A!M$6</f>
        <v>0</v>
      </c>
      <c r="O8" s="72">
        <f>Example_Step_1A!O8 * Example_Step_4A!N$6</f>
        <v>0</v>
      </c>
      <c r="P8" s="72">
        <f>Example_Step_1A!P8 * Example_Step_4A!O$6</f>
        <v>0</v>
      </c>
      <c r="Q8" s="72">
        <f>Example_Step_1A!Q8 * Example_Step_4A!P$6</f>
        <v>0</v>
      </c>
      <c r="R8" s="72">
        <f>Example_Step_1A!R8 * Example_Step_4A!Q$6</f>
        <v>0</v>
      </c>
      <c r="S8" s="72">
        <f>Example_Step_1A!S8 * Example_Step_4A!R$6</f>
        <v>0</v>
      </c>
      <c r="T8" s="72">
        <f>Example_Step_1A!T8 * Example_Step_4A!S$6</f>
        <v>0</v>
      </c>
      <c r="U8" s="72">
        <f>Example_Step_1A!U8 * Example_Step_4A!T$6</f>
        <v>0</v>
      </c>
      <c r="V8" s="72">
        <f>Example_Step_1A!V8 * Example_Step_4A!U$6</f>
        <v>0</v>
      </c>
      <c r="W8" s="72">
        <f>Example_Step_1A!W8 * Example_Step_4A!V$6</f>
        <v>0</v>
      </c>
      <c r="X8" s="72">
        <f>Example_Step_1A!X8 * Example_Step_4A!W$6</f>
        <v>0</v>
      </c>
      <c r="Y8" s="72">
        <f>Example_Step_1A!Y8 * Example_Step_4A!X$6</f>
        <v>0</v>
      </c>
      <c r="Z8" s="72">
        <f>Example_Step_1A!Z8 * Example_Step_4A!Y$6</f>
        <v>0</v>
      </c>
      <c r="AA8" s="72">
        <f>Example_Step_1A!AA8 * Example_Step_4A!Z$6</f>
        <v>0</v>
      </c>
      <c r="AB8" s="72">
        <f>Example_Step_1A!AB8 * Example_Step_4A!AA$6</f>
        <v>0</v>
      </c>
      <c r="AC8" s="121">
        <f t="shared" si="0"/>
        <v>0</v>
      </c>
    </row>
    <row r="9" spans="1:30" ht="27.95" customHeight="1" x14ac:dyDescent="0.45">
      <c r="A9" s="10" t="s">
        <v>67</v>
      </c>
      <c r="B9" s="15" t="s">
        <v>5</v>
      </c>
      <c r="C9" s="72">
        <f>Example_Step_1A!C9 * Example_Step_4A!B$6</f>
        <v>0</v>
      </c>
      <c r="D9" s="72">
        <f>Example_Step_1A!D9 * Example_Step_4A!C$6</f>
        <v>0</v>
      </c>
      <c r="E9" s="72">
        <f>Example_Step_1A!E9 * Example_Step_4A!D$6</f>
        <v>0</v>
      </c>
      <c r="F9" s="72">
        <f>Example_Step_1A!F9 * Example_Step_4A!E$6</f>
        <v>0</v>
      </c>
      <c r="G9" s="72">
        <f>Example_Step_1A!G9 * Example_Step_4A!F$6</f>
        <v>0</v>
      </c>
      <c r="H9" s="72">
        <f>Example_Step_1A!H9 * Example_Step_4A!G$6</f>
        <v>0</v>
      </c>
      <c r="I9" s="72">
        <f>Example_Step_1A!I9 * Example_Step_4A!H$6</f>
        <v>0</v>
      </c>
      <c r="J9" s="72">
        <f>Example_Step_1A!J9 * Example_Step_4A!I$6</f>
        <v>0</v>
      </c>
      <c r="K9" s="72">
        <f>Example_Step_1A!K9 * Example_Step_4A!J$6</f>
        <v>0</v>
      </c>
      <c r="L9" s="72">
        <f>Example_Step_1A!L9 * Example_Step_4A!K$6</f>
        <v>0</v>
      </c>
      <c r="M9" s="72">
        <f>Example_Step_1A!M9 * Example_Step_4A!L$6</f>
        <v>0</v>
      </c>
      <c r="N9" s="72">
        <f>Example_Step_1A!N9 * Example_Step_4A!M$6</f>
        <v>0</v>
      </c>
      <c r="O9" s="72">
        <f>Example_Step_1A!O9 * Example_Step_4A!N$6</f>
        <v>0</v>
      </c>
      <c r="P9" s="72">
        <f>Example_Step_1A!P9 * Example_Step_4A!O$6</f>
        <v>0</v>
      </c>
      <c r="Q9" s="72">
        <f>Example_Step_1A!Q9 * Example_Step_4A!P$6</f>
        <v>0</v>
      </c>
      <c r="R9" s="72">
        <f>Example_Step_1A!R9 * Example_Step_4A!Q$6</f>
        <v>0</v>
      </c>
      <c r="S9" s="72">
        <f>Example_Step_1A!S9 * Example_Step_4A!R$6</f>
        <v>0</v>
      </c>
      <c r="T9" s="72">
        <f>Example_Step_1A!T9 * Example_Step_4A!S$6</f>
        <v>0</v>
      </c>
      <c r="U9" s="72">
        <f>Example_Step_1A!U9 * Example_Step_4A!T$6</f>
        <v>0</v>
      </c>
      <c r="V9" s="72">
        <f>Example_Step_1A!V9 * Example_Step_4A!U$6</f>
        <v>0</v>
      </c>
      <c r="W9" s="72">
        <f>Example_Step_1A!W9 * Example_Step_4A!V$6</f>
        <v>0</v>
      </c>
      <c r="X9" s="72">
        <f>Example_Step_1A!X9 * Example_Step_4A!W$6</f>
        <v>0</v>
      </c>
      <c r="Y9" s="72">
        <f>Example_Step_1A!Y9 * Example_Step_4A!X$6</f>
        <v>0</v>
      </c>
      <c r="Z9" s="72">
        <f>Example_Step_1A!Z9 * Example_Step_4A!Y$6</f>
        <v>0</v>
      </c>
      <c r="AA9" s="72">
        <f>Example_Step_1A!AA9 * Example_Step_4A!Z$6</f>
        <v>0</v>
      </c>
      <c r="AB9" s="72">
        <f>Example_Step_1A!AB9 * Example_Step_4A!AA$6</f>
        <v>0</v>
      </c>
      <c r="AC9" s="121">
        <f t="shared" si="0"/>
        <v>0</v>
      </c>
    </row>
    <row r="10" spans="1:30" ht="27.95" customHeight="1" x14ac:dyDescent="0.45">
      <c r="A10" s="10" t="s">
        <v>68</v>
      </c>
      <c r="B10" s="15" t="s">
        <v>6</v>
      </c>
      <c r="C10" s="72">
        <f>Example_Step_1A!C10 * Example_Step_4A!B$6</f>
        <v>0</v>
      </c>
      <c r="D10" s="72">
        <f>Example_Step_1A!D10 * Example_Step_4A!C$6</f>
        <v>0</v>
      </c>
      <c r="E10" s="72">
        <f>Example_Step_1A!E10 * Example_Step_4A!D$6</f>
        <v>0</v>
      </c>
      <c r="F10" s="72">
        <f>Example_Step_1A!F10 * Example_Step_4A!E$6</f>
        <v>0</v>
      </c>
      <c r="G10" s="72">
        <f>Example_Step_1A!G10 * Example_Step_4A!F$6</f>
        <v>0</v>
      </c>
      <c r="H10" s="72">
        <f>Example_Step_1A!H10 * Example_Step_4A!G$6</f>
        <v>0</v>
      </c>
      <c r="I10" s="72">
        <f>Example_Step_1A!I10 * Example_Step_4A!H$6</f>
        <v>0</v>
      </c>
      <c r="J10" s="72">
        <f>Example_Step_1A!J10 * Example_Step_4A!I$6</f>
        <v>0</v>
      </c>
      <c r="K10" s="72">
        <f>Example_Step_1A!K10 * Example_Step_4A!J$6</f>
        <v>0</v>
      </c>
      <c r="L10" s="72">
        <f>Example_Step_1A!L10 * Example_Step_4A!K$6</f>
        <v>0</v>
      </c>
      <c r="M10" s="72">
        <f>Example_Step_1A!M10 * Example_Step_4A!L$6</f>
        <v>0</v>
      </c>
      <c r="N10" s="72">
        <f>Example_Step_1A!N10 * Example_Step_4A!M$6</f>
        <v>0</v>
      </c>
      <c r="O10" s="72">
        <f>Example_Step_1A!O10 * Example_Step_4A!N$6</f>
        <v>0</v>
      </c>
      <c r="P10" s="72">
        <f>Example_Step_1A!P10 * Example_Step_4A!O$6</f>
        <v>0</v>
      </c>
      <c r="Q10" s="72">
        <f>Example_Step_1A!Q10 * Example_Step_4A!P$6</f>
        <v>0</v>
      </c>
      <c r="R10" s="72">
        <f>Example_Step_1A!R10 * Example_Step_4A!Q$6</f>
        <v>0</v>
      </c>
      <c r="S10" s="72">
        <f>Example_Step_1A!S10 * Example_Step_4A!R$6</f>
        <v>0</v>
      </c>
      <c r="T10" s="72">
        <f>Example_Step_1A!T10 * Example_Step_4A!S$6</f>
        <v>0</v>
      </c>
      <c r="U10" s="72">
        <f>Example_Step_1A!U10 * Example_Step_4A!T$6</f>
        <v>0</v>
      </c>
      <c r="V10" s="72">
        <f>Example_Step_1A!V10 * Example_Step_4A!U$6</f>
        <v>0</v>
      </c>
      <c r="W10" s="72">
        <f>Example_Step_1A!W10 * Example_Step_4A!V$6</f>
        <v>0</v>
      </c>
      <c r="X10" s="72">
        <f>Example_Step_1A!X10 * Example_Step_4A!W$6</f>
        <v>0</v>
      </c>
      <c r="Y10" s="72">
        <f>Example_Step_1A!Y10 * Example_Step_4A!X$6</f>
        <v>0</v>
      </c>
      <c r="Z10" s="72">
        <f>Example_Step_1A!Z10 * Example_Step_4A!Y$6</f>
        <v>0</v>
      </c>
      <c r="AA10" s="72">
        <f>Example_Step_1A!AA10 * Example_Step_4A!Z$6</f>
        <v>0</v>
      </c>
      <c r="AB10" s="72">
        <f>Example_Step_1A!AB10 * Example_Step_4A!AA$6</f>
        <v>0</v>
      </c>
      <c r="AC10" s="121">
        <f t="shared" si="0"/>
        <v>0</v>
      </c>
    </row>
    <row r="11" spans="1:30" ht="27.95" customHeight="1" x14ac:dyDescent="0.45">
      <c r="A11" s="10" t="s">
        <v>69</v>
      </c>
      <c r="B11" s="15" t="s">
        <v>7</v>
      </c>
      <c r="C11" s="72">
        <f>Example_Step_1A!C11 * Example_Step_4A!B$6</f>
        <v>0</v>
      </c>
      <c r="D11" s="72">
        <f>Example_Step_1A!D11 * Example_Step_4A!C$6</f>
        <v>0</v>
      </c>
      <c r="E11" s="72">
        <f>Example_Step_1A!E11 * Example_Step_4A!D$6</f>
        <v>0</v>
      </c>
      <c r="F11" s="72">
        <f>Example_Step_1A!F11 * Example_Step_4A!E$6</f>
        <v>0</v>
      </c>
      <c r="G11" s="72">
        <f>Example_Step_1A!G11 * Example_Step_4A!F$6</f>
        <v>0</v>
      </c>
      <c r="H11" s="72">
        <f>Example_Step_1A!H11 * Example_Step_4A!G$6</f>
        <v>0</v>
      </c>
      <c r="I11" s="72">
        <f>Example_Step_1A!I11 * Example_Step_4A!H$6</f>
        <v>0</v>
      </c>
      <c r="J11" s="72">
        <f>Example_Step_1A!J11 * Example_Step_4A!I$6</f>
        <v>0</v>
      </c>
      <c r="K11" s="72">
        <f>Example_Step_1A!K11 * Example_Step_4A!J$6</f>
        <v>0</v>
      </c>
      <c r="L11" s="72">
        <f>Example_Step_1A!L11 * Example_Step_4A!K$6</f>
        <v>0</v>
      </c>
      <c r="M11" s="72">
        <f>Example_Step_1A!M11 * Example_Step_4A!L$6</f>
        <v>0</v>
      </c>
      <c r="N11" s="72">
        <f>Example_Step_1A!N11 * Example_Step_4A!M$6</f>
        <v>0</v>
      </c>
      <c r="O11" s="72">
        <f>Example_Step_1A!O11 * Example_Step_4A!N$6</f>
        <v>0</v>
      </c>
      <c r="P11" s="72">
        <f>Example_Step_1A!P11 * Example_Step_4A!O$6</f>
        <v>0</v>
      </c>
      <c r="Q11" s="72">
        <f>Example_Step_1A!Q11 * Example_Step_4A!P$6</f>
        <v>0</v>
      </c>
      <c r="R11" s="72">
        <f>Example_Step_1A!R11 * Example_Step_4A!Q$6</f>
        <v>0</v>
      </c>
      <c r="S11" s="72">
        <f>Example_Step_1A!S11 * Example_Step_4A!R$6</f>
        <v>0</v>
      </c>
      <c r="T11" s="72">
        <f>Example_Step_1A!T11 * Example_Step_4A!S$6</f>
        <v>0</v>
      </c>
      <c r="U11" s="72">
        <f>Example_Step_1A!U11 * Example_Step_4A!T$6</f>
        <v>0</v>
      </c>
      <c r="V11" s="72">
        <f>Example_Step_1A!V11 * Example_Step_4A!U$6</f>
        <v>0</v>
      </c>
      <c r="W11" s="72">
        <f>Example_Step_1A!W11 * Example_Step_4A!V$6</f>
        <v>0</v>
      </c>
      <c r="X11" s="72">
        <f>Example_Step_1A!X11 * Example_Step_4A!W$6</f>
        <v>0</v>
      </c>
      <c r="Y11" s="72">
        <f>Example_Step_1A!Y11 * Example_Step_4A!X$6</f>
        <v>0</v>
      </c>
      <c r="Z11" s="72">
        <f>Example_Step_1A!Z11 * Example_Step_4A!Y$6</f>
        <v>0</v>
      </c>
      <c r="AA11" s="72">
        <f>Example_Step_1A!AA11 * Example_Step_4A!Z$6</f>
        <v>0</v>
      </c>
      <c r="AB11" s="72">
        <f>Example_Step_1A!AB11 * Example_Step_4A!AA$6</f>
        <v>0</v>
      </c>
      <c r="AC11" s="121">
        <f t="shared" si="0"/>
        <v>0</v>
      </c>
    </row>
    <row r="12" spans="1:30" ht="27.95" customHeight="1" x14ac:dyDescent="0.45">
      <c r="A12" s="10" t="s">
        <v>70</v>
      </c>
      <c r="B12" s="15" t="s">
        <v>8</v>
      </c>
      <c r="C12" s="72">
        <f>Example_Step_1A!C12 * Example_Step_4A!B$6</f>
        <v>0</v>
      </c>
      <c r="D12" s="72">
        <f>Example_Step_1A!D12 * Example_Step_4A!C$6</f>
        <v>0</v>
      </c>
      <c r="E12" s="72">
        <f>Example_Step_1A!E12 * Example_Step_4A!D$6</f>
        <v>0</v>
      </c>
      <c r="F12" s="72">
        <f>Example_Step_1A!F12 * Example_Step_4A!E$6</f>
        <v>0</v>
      </c>
      <c r="G12" s="72">
        <f>Example_Step_1A!G12 * Example_Step_4A!F$6</f>
        <v>0</v>
      </c>
      <c r="H12" s="72">
        <f>Example_Step_1A!H12 * Example_Step_4A!G$6</f>
        <v>0</v>
      </c>
      <c r="I12" s="72">
        <f>Example_Step_1A!I12 * Example_Step_4A!H$6</f>
        <v>0</v>
      </c>
      <c r="J12" s="72">
        <f>Example_Step_1A!J12 * Example_Step_4A!I$6</f>
        <v>0</v>
      </c>
      <c r="K12" s="72">
        <f>Example_Step_1A!K12 * Example_Step_4A!J$6</f>
        <v>0</v>
      </c>
      <c r="L12" s="72">
        <f>Example_Step_1A!L12 * Example_Step_4A!K$6</f>
        <v>0</v>
      </c>
      <c r="M12" s="72">
        <f>Example_Step_1A!M12 * Example_Step_4A!L$6</f>
        <v>0</v>
      </c>
      <c r="N12" s="72">
        <f>Example_Step_1A!N12 * Example_Step_4A!M$6</f>
        <v>0</v>
      </c>
      <c r="O12" s="72">
        <f>Example_Step_1A!O12 * Example_Step_4A!N$6</f>
        <v>0</v>
      </c>
      <c r="P12" s="72">
        <f>Example_Step_1A!P12 * Example_Step_4A!O$6</f>
        <v>0</v>
      </c>
      <c r="Q12" s="72">
        <f>Example_Step_1A!Q12 * Example_Step_4A!P$6</f>
        <v>0</v>
      </c>
      <c r="R12" s="72">
        <f>Example_Step_1A!R12 * Example_Step_4A!Q$6</f>
        <v>0</v>
      </c>
      <c r="S12" s="72">
        <f>Example_Step_1A!S12 * Example_Step_4A!R$6</f>
        <v>0</v>
      </c>
      <c r="T12" s="72">
        <f>Example_Step_1A!T12 * Example_Step_4A!S$6</f>
        <v>0</v>
      </c>
      <c r="U12" s="72">
        <f>Example_Step_1A!U12 * Example_Step_4A!T$6</f>
        <v>0</v>
      </c>
      <c r="V12" s="72">
        <f>Example_Step_1A!V12 * Example_Step_4A!U$6</f>
        <v>0</v>
      </c>
      <c r="W12" s="72">
        <f>Example_Step_1A!W12 * Example_Step_4A!V$6</f>
        <v>0</v>
      </c>
      <c r="X12" s="72">
        <f>Example_Step_1A!X12 * Example_Step_4A!W$6</f>
        <v>0</v>
      </c>
      <c r="Y12" s="72">
        <f>Example_Step_1A!Y12 * Example_Step_4A!X$6</f>
        <v>0</v>
      </c>
      <c r="Z12" s="72">
        <f>Example_Step_1A!Z12 * Example_Step_4A!Y$6</f>
        <v>0</v>
      </c>
      <c r="AA12" s="72">
        <f>Example_Step_1A!AA12 * Example_Step_4A!Z$6</f>
        <v>0</v>
      </c>
      <c r="AB12" s="72">
        <f>Example_Step_1A!AB12 * Example_Step_4A!AA$6</f>
        <v>0</v>
      </c>
      <c r="AC12" s="121">
        <f t="shared" si="0"/>
        <v>0</v>
      </c>
    </row>
    <row r="13" spans="1:30" ht="27.95" customHeight="1" x14ac:dyDescent="0.45">
      <c r="A13" s="10" t="s">
        <v>71</v>
      </c>
      <c r="B13" s="15" t="s">
        <v>9</v>
      </c>
      <c r="C13" s="72">
        <f>Example_Step_1A!C13 * Example_Step_4A!B$6</f>
        <v>0</v>
      </c>
      <c r="D13" s="72">
        <f>Example_Step_1A!D13 * Example_Step_4A!C$6</f>
        <v>0</v>
      </c>
      <c r="E13" s="72">
        <f>Example_Step_1A!E13 * Example_Step_4A!D$6</f>
        <v>0</v>
      </c>
      <c r="F13" s="72">
        <f>Example_Step_1A!F13 * Example_Step_4A!E$6</f>
        <v>0</v>
      </c>
      <c r="G13" s="72">
        <f>Example_Step_1A!G13 * Example_Step_4A!F$6</f>
        <v>0</v>
      </c>
      <c r="H13" s="72">
        <f>Example_Step_1A!H13 * Example_Step_4A!G$6</f>
        <v>0</v>
      </c>
      <c r="I13" s="72">
        <f>Example_Step_1A!I13 * Example_Step_4A!H$6</f>
        <v>0</v>
      </c>
      <c r="J13" s="72">
        <f>Example_Step_1A!J13 * Example_Step_4A!I$6</f>
        <v>0</v>
      </c>
      <c r="K13" s="72">
        <f>Example_Step_1A!K13 * Example_Step_4A!J$6</f>
        <v>0</v>
      </c>
      <c r="L13" s="72">
        <f>Example_Step_1A!L13 * Example_Step_4A!K$6</f>
        <v>0</v>
      </c>
      <c r="M13" s="72">
        <f>Example_Step_1A!M13 * Example_Step_4A!L$6</f>
        <v>0</v>
      </c>
      <c r="N13" s="72">
        <f>Example_Step_1A!N13 * Example_Step_4A!M$6</f>
        <v>0</v>
      </c>
      <c r="O13" s="72">
        <f>Example_Step_1A!O13 * Example_Step_4A!N$6</f>
        <v>0</v>
      </c>
      <c r="P13" s="72">
        <f>Example_Step_1A!P13 * Example_Step_4A!O$6</f>
        <v>0</v>
      </c>
      <c r="Q13" s="72">
        <f>Example_Step_1A!Q13 * Example_Step_4A!P$6</f>
        <v>0</v>
      </c>
      <c r="R13" s="72">
        <f>Example_Step_1A!R13 * Example_Step_4A!Q$6</f>
        <v>0</v>
      </c>
      <c r="S13" s="72">
        <f>Example_Step_1A!S13 * Example_Step_4A!R$6</f>
        <v>0</v>
      </c>
      <c r="T13" s="72">
        <f>Example_Step_1A!T13 * Example_Step_4A!S$6</f>
        <v>0</v>
      </c>
      <c r="U13" s="72">
        <f>Example_Step_1A!U13 * Example_Step_4A!T$6</f>
        <v>0</v>
      </c>
      <c r="V13" s="72">
        <f>Example_Step_1A!V13 * Example_Step_4A!U$6</f>
        <v>0</v>
      </c>
      <c r="W13" s="72">
        <f>Example_Step_1A!W13 * Example_Step_4A!V$6</f>
        <v>0</v>
      </c>
      <c r="X13" s="72">
        <f>Example_Step_1A!X13 * Example_Step_4A!W$6</f>
        <v>0</v>
      </c>
      <c r="Y13" s="72">
        <f>Example_Step_1A!Y13 * Example_Step_4A!X$6</f>
        <v>0</v>
      </c>
      <c r="Z13" s="72">
        <f>Example_Step_1A!Z13 * Example_Step_4A!Y$6</f>
        <v>0</v>
      </c>
      <c r="AA13" s="72">
        <f>Example_Step_1A!AA13 * Example_Step_4A!Z$6</f>
        <v>0</v>
      </c>
      <c r="AB13" s="72">
        <f>Example_Step_1A!AB13 * Example_Step_4A!AA$6</f>
        <v>0</v>
      </c>
      <c r="AC13" s="121">
        <f t="shared" si="0"/>
        <v>0</v>
      </c>
    </row>
    <row r="14" spans="1:30" ht="27.95" customHeight="1" x14ac:dyDescent="0.45">
      <c r="A14" s="10" t="s">
        <v>72</v>
      </c>
      <c r="B14" s="15" t="s">
        <v>10</v>
      </c>
      <c r="C14" s="72">
        <f>Example_Step_1A!C14 * Example_Step_4A!B$6</f>
        <v>0</v>
      </c>
      <c r="D14" s="72">
        <f>Example_Step_1A!D14 * Example_Step_4A!C$6</f>
        <v>0</v>
      </c>
      <c r="E14" s="72">
        <f>Example_Step_1A!E14 * Example_Step_4A!D$6</f>
        <v>0</v>
      </c>
      <c r="F14" s="72">
        <f>Example_Step_1A!F14 * Example_Step_4A!E$6</f>
        <v>0</v>
      </c>
      <c r="G14" s="72">
        <f>Example_Step_1A!G14 * Example_Step_4A!F$6</f>
        <v>0</v>
      </c>
      <c r="H14" s="72">
        <f>Example_Step_1A!H14 * Example_Step_4A!G$6</f>
        <v>0</v>
      </c>
      <c r="I14" s="72">
        <f>Example_Step_1A!I14 * Example_Step_4A!H$6</f>
        <v>0</v>
      </c>
      <c r="J14" s="72">
        <f>Example_Step_1A!J14 * Example_Step_4A!I$6</f>
        <v>0</v>
      </c>
      <c r="K14" s="72">
        <f>Example_Step_1A!K14 * Example_Step_4A!J$6</f>
        <v>0</v>
      </c>
      <c r="L14" s="72">
        <f>Example_Step_1A!L14 * Example_Step_4A!K$6</f>
        <v>0</v>
      </c>
      <c r="M14" s="72">
        <f>Example_Step_1A!M14 * Example_Step_4A!L$6</f>
        <v>0</v>
      </c>
      <c r="N14" s="72">
        <f>Example_Step_1A!N14 * Example_Step_4A!M$6</f>
        <v>0</v>
      </c>
      <c r="O14" s="72">
        <f>Example_Step_1A!O14 * Example_Step_4A!N$6</f>
        <v>0</v>
      </c>
      <c r="P14" s="72">
        <f>Example_Step_1A!P14 * Example_Step_4A!O$6</f>
        <v>0</v>
      </c>
      <c r="Q14" s="72">
        <f>Example_Step_1A!Q14 * Example_Step_4A!P$6</f>
        <v>0</v>
      </c>
      <c r="R14" s="72">
        <f>Example_Step_1A!R14 * Example_Step_4A!Q$6</f>
        <v>0</v>
      </c>
      <c r="S14" s="72">
        <f>Example_Step_1A!S14 * Example_Step_4A!R$6</f>
        <v>0</v>
      </c>
      <c r="T14" s="72">
        <f>Example_Step_1A!T14 * Example_Step_4A!S$6</f>
        <v>0</v>
      </c>
      <c r="U14" s="72">
        <f>Example_Step_1A!U14 * Example_Step_4A!T$6</f>
        <v>0</v>
      </c>
      <c r="V14" s="72">
        <f>Example_Step_1A!V14 * Example_Step_4A!U$6</f>
        <v>0</v>
      </c>
      <c r="W14" s="72">
        <f>Example_Step_1A!W14 * Example_Step_4A!V$6</f>
        <v>0</v>
      </c>
      <c r="X14" s="72">
        <f>Example_Step_1A!X14 * Example_Step_4A!W$6</f>
        <v>0</v>
      </c>
      <c r="Y14" s="72">
        <f>Example_Step_1A!Y14 * Example_Step_4A!X$6</f>
        <v>0</v>
      </c>
      <c r="Z14" s="72">
        <f>Example_Step_1A!Z14 * Example_Step_4A!Y$6</f>
        <v>0</v>
      </c>
      <c r="AA14" s="72">
        <f>Example_Step_1A!AA14 * Example_Step_4A!Z$6</f>
        <v>0</v>
      </c>
      <c r="AB14" s="72">
        <f>Example_Step_1A!AB14 * Example_Step_4A!AA$6</f>
        <v>0</v>
      </c>
      <c r="AC14" s="121">
        <f t="shared" si="0"/>
        <v>0</v>
      </c>
    </row>
    <row r="15" spans="1:30" ht="27.95" customHeight="1" x14ac:dyDescent="0.45">
      <c r="A15" s="10" t="s">
        <v>73</v>
      </c>
      <c r="B15" s="15" t="s">
        <v>11</v>
      </c>
      <c r="C15" s="72">
        <f>Example_Step_1A!C15 * Example_Step_4A!B$6</f>
        <v>0</v>
      </c>
      <c r="D15" s="72">
        <f>Example_Step_1A!D15 * Example_Step_4A!C$6</f>
        <v>0</v>
      </c>
      <c r="E15" s="72">
        <f>Example_Step_1A!E15 * Example_Step_4A!D$6</f>
        <v>0</v>
      </c>
      <c r="F15" s="72">
        <f>Example_Step_1A!F15 * Example_Step_4A!E$6</f>
        <v>0</v>
      </c>
      <c r="G15" s="72">
        <f>Example_Step_1A!G15 * Example_Step_4A!F$6</f>
        <v>0</v>
      </c>
      <c r="H15" s="72">
        <f>Example_Step_1A!H15 * Example_Step_4A!G$6</f>
        <v>0</v>
      </c>
      <c r="I15" s="72">
        <f>Example_Step_1A!I15 * Example_Step_4A!H$6</f>
        <v>0</v>
      </c>
      <c r="J15" s="72">
        <f>Example_Step_1A!J15 * Example_Step_4A!I$6</f>
        <v>0</v>
      </c>
      <c r="K15" s="72">
        <f>Example_Step_1A!K15 * Example_Step_4A!J$6</f>
        <v>0</v>
      </c>
      <c r="L15" s="72">
        <f>Example_Step_1A!L15 * Example_Step_4A!K$6</f>
        <v>0</v>
      </c>
      <c r="M15" s="72">
        <f>Example_Step_1A!M15 * Example_Step_4A!L$6</f>
        <v>0</v>
      </c>
      <c r="N15" s="72">
        <f>Example_Step_1A!N15 * Example_Step_4A!M$6</f>
        <v>0</v>
      </c>
      <c r="O15" s="72">
        <f>Example_Step_1A!O15 * Example_Step_4A!N$6</f>
        <v>0</v>
      </c>
      <c r="P15" s="72">
        <f>Example_Step_1A!P15 * Example_Step_4A!O$6</f>
        <v>0</v>
      </c>
      <c r="Q15" s="72">
        <f>Example_Step_1A!Q15 * Example_Step_4A!P$6</f>
        <v>0</v>
      </c>
      <c r="R15" s="72">
        <f>Example_Step_1A!R15 * Example_Step_4A!Q$6</f>
        <v>0</v>
      </c>
      <c r="S15" s="72">
        <f>Example_Step_1A!S15 * Example_Step_4A!R$6</f>
        <v>0</v>
      </c>
      <c r="T15" s="72">
        <f>Example_Step_1A!T15 * Example_Step_4A!S$6</f>
        <v>0</v>
      </c>
      <c r="U15" s="72">
        <f>Example_Step_1A!U15 * Example_Step_4A!T$6</f>
        <v>0</v>
      </c>
      <c r="V15" s="72">
        <f>Example_Step_1A!V15 * Example_Step_4A!U$6</f>
        <v>0</v>
      </c>
      <c r="W15" s="72">
        <f>Example_Step_1A!W15 * Example_Step_4A!V$6</f>
        <v>0</v>
      </c>
      <c r="X15" s="72">
        <f>Example_Step_1A!X15 * Example_Step_4A!W$6</f>
        <v>0</v>
      </c>
      <c r="Y15" s="72">
        <f>Example_Step_1A!Y15 * Example_Step_4A!X$6</f>
        <v>0</v>
      </c>
      <c r="Z15" s="72">
        <f>Example_Step_1A!Z15 * Example_Step_4A!Y$6</f>
        <v>0</v>
      </c>
      <c r="AA15" s="72">
        <f>Example_Step_1A!AA15 * Example_Step_4A!Z$6</f>
        <v>0</v>
      </c>
      <c r="AB15" s="72">
        <f>Example_Step_1A!AB15 * Example_Step_4A!AA$6</f>
        <v>0</v>
      </c>
      <c r="AC15" s="121">
        <f t="shared" si="0"/>
        <v>0</v>
      </c>
    </row>
    <row r="16" spans="1:30" ht="27.95" customHeight="1" x14ac:dyDescent="0.45">
      <c r="A16" s="10" t="s">
        <v>74</v>
      </c>
      <c r="B16" s="15" t="s">
        <v>12</v>
      </c>
      <c r="C16" s="72">
        <f>Example_Step_1A!C16 * Example_Step_4A!B$6</f>
        <v>0</v>
      </c>
      <c r="D16" s="72">
        <f>Example_Step_1A!D16 * Example_Step_4A!C$6</f>
        <v>0</v>
      </c>
      <c r="E16" s="72">
        <f>Example_Step_1A!E16 * Example_Step_4A!D$6</f>
        <v>0</v>
      </c>
      <c r="F16" s="72">
        <f>Example_Step_1A!F16 * Example_Step_4A!E$6</f>
        <v>0</v>
      </c>
      <c r="G16" s="72">
        <f>Example_Step_1A!G16 * Example_Step_4A!F$6</f>
        <v>0</v>
      </c>
      <c r="H16" s="72">
        <f>Example_Step_1A!H16 * Example_Step_4A!G$6</f>
        <v>0</v>
      </c>
      <c r="I16" s="72">
        <f>Example_Step_1A!I16 * Example_Step_4A!H$6</f>
        <v>0</v>
      </c>
      <c r="J16" s="72">
        <f>Example_Step_1A!J16 * Example_Step_4A!I$6</f>
        <v>0</v>
      </c>
      <c r="K16" s="72">
        <f>Example_Step_1A!K16 * Example_Step_4A!J$6</f>
        <v>0</v>
      </c>
      <c r="L16" s="72">
        <f>Example_Step_1A!L16 * Example_Step_4A!K$6</f>
        <v>0</v>
      </c>
      <c r="M16" s="72">
        <f>Example_Step_1A!M16 * Example_Step_4A!L$6</f>
        <v>0</v>
      </c>
      <c r="N16" s="72">
        <f>Example_Step_1A!N16 * Example_Step_4A!M$6</f>
        <v>0</v>
      </c>
      <c r="O16" s="72">
        <f>Example_Step_1A!O16 * Example_Step_4A!N$6</f>
        <v>0</v>
      </c>
      <c r="P16" s="72">
        <f>Example_Step_1A!P16 * Example_Step_4A!O$6</f>
        <v>0</v>
      </c>
      <c r="Q16" s="72">
        <f>Example_Step_1A!Q16 * Example_Step_4A!P$6</f>
        <v>0</v>
      </c>
      <c r="R16" s="72">
        <f>Example_Step_1A!R16 * Example_Step_4A!Q$6</f>
        <v>0</v>
      </c>
      <c r="S16" s="72">
        <f>Example_Step_1A!S16 * Example_Step_4A!R$6</f>
        <v>0</v>
      </c>
      <c r="T16" s="72">
        <f>Example_Step_1A!T16 * Example_Step_4A!S$6</f>
        <v>0</v>
      </c>
      <c r="U16" s="72">
        <f>Example_Step_1A!U16 * Example_Step_4A!T$6</f>
        <v>0</v>
      </c>
      <c r="V16" s="72">
        <f>Example_Step_1A!V16 * Example_Step_4A!U$6</f>
        <v>0</v>
      </c>
      <c r="W16" s="72">
        <f>Example_Step_1A!W16 * Example_Step_4A!V$6</f>
        <v>0</v>
      </c>
      <c r="X16" s="72">
        <f>Example_Step_1A!X16 * Example_Step_4A!W$6</f>
        <v>0</v>
      </c>
      <c r="Y16" s="72">
        <f>Example_Step_1A!Y16 * Example_Step_4A!X$6</f>
        <v>0</v>
      </c>
      <c r="Z16" s="72">
        <f>Example_Step_1A!Z16 * Example_Step_4A!Y$6</f>
        <v>0</v>
      </c>
      <c r="AA16" s="72">
        <f>Example_Step_1A!AA16 * Example_Step_4A!Z$6</f>
        <v>0</v>
      </c>
      <c r="AB16" s="72">
        <f>Example_Step_1A!AB16 * Example_Step_4A!AA$6</f>
        <v>0</v>
      </c>
      <c r="AC16" s="121">
        <f t="shared" si="0"/>
        <v>0</v>
      </c>
    </row>
    <row r="17" spans="1:29" ht="27.95" customHeight="1" x14ac:dyDescent="0.45">
      <c r="A17" s="10" t="s">
        <v>75</v>
      </c>
      <c r="B17" s="15" t="s">
        <v>13</v>
      </c>
      <c r="C17" s="72">
        <f>Example_Step_1A!C17 * Example_Step_4A!B$6</f>
        <v>0</v>
      </c>
      <c r="D17" s="72">
        <f>Example_Step_1A!D17 * Example_Step_4A!C$6</f>
        <v>0</v>
      </c>
      <c r="E17" s="72">
        <f>Example_Step_1A!E17 * Example_Step_4A!D$6</f>
        <v>0</v>
      </c>
      <c r="F17" s="72">
        <f>Example_Step_1A!F17 * Example_Step_4A!E$6</f>
        <v>0</v>
      </c>
      <c r="G17" s="72">
        <f>Example_Step_1A!G17 * Example_Step_4A!F$6</f>
        <v>0</v>
      </c>
      <c r="H17" s="72">
        <f>Example_Step_1A!H17 * Example_Step_4A!G$6</f>
        <v>0</v>
      </c>
      <c r="I17" s="72">
        <f>Example_Step_1A!I17 * Example_Step_4A!H$6</f>
        <v>0</v>
      </c>
      <c r="J17" s="72">
        <f>Example_Step_1A!J17 * Example_Step_4A!I$6</f>
        <v>0</v>
      </c>
      <c r="K17" s="72">
        <f>Example_Step_1A!K17 * Example_Step_4A!J$6</f>
        <v>0</v>
      </c>
      <c r="L17" s="72">
        <f>Example_Step_1A!L17 * Example_Step_4A!K$6</f>
        <v>0</v>
      </c>
      <c r="M17" s="72">
        <f>Example_Step_1A!M17 * Example_Step_4A!L$6</f>
        <v>0</v>
      </c>
      <c r="N17" s="72">
        <f>Example_Step_1A!N17 * Example_Step_4A!M$6</f>
        <v>0</v>
      </c>
      <c r="O17" s="72">
        <f>Example_Step_1A!O17 * Example_Step_4A!N$6</f>
        <v>0</v>
      </c>
      <c r="P17" s="72">
        <f>Example_Step_1A!P17 * Example_Step_4A!O$6</f>
        <v>0</v>
      </c>
      <c r="Q17" s="72">
        <f>Example_Step_1A!Q17 * Example_Step_4A!P$6</f>
        <v>0</v>
      </c>
      <c r="R17" s="72">
        <f>Example_Step_1A!R17 * Example_Step_4A!Q$6</f>
        <v>0</v>
      </c>
      <c r="S17" s="72">
        <f>Example_Step_1A!S17 * Example_Step_4A!R$6</f>
        <v>0</v>
      </c>
      <c r="T17" s="72">
        <f>Example_Step_1A!T17 * Example_Step_4A!S$6</f>
        <v>0</v>
      </c>
      <c r="U17" s="72">
        <f>Example_Step_1A!U17 * Example_Step_4A!T$6</f>
        <v>0</v>
      </c>
      <c r="V17" s="72">
        <f>Example_Step_1A!V17 * Example_Step_4A!U$6</f>
        <v>0</v>
      </c>
      <c r="W17" s="72">
        <f>Example_Step_1A!W17 * Example_Step_4A!V$6</f>
        <v>0</v>
      </c>
      <c r="X17" s="72">
        <f>Example_Step_1A!X17 * Example_Step_4A!W$6</f>
        <v>0</v>
      </c>
      <c r="Y17" s="72">
        <f>Example_Step_1A!Y17 * Example_Step_4A!X$6</f>
        <v>0</v>
      </c>
      <c r="Z17" s="72">
        <f>Example_Step_1A!Z17 * Example_Step_4A!Y$6</f>
        <v>0</v>
      </c>
      <c r="AA17" s="72">
        <f>Example_Step_1A!AA17 * Example_Step_4A!Z$6</f>
        <v>0</v>
      </c>
      <c r="AB17" s="72">
        <f>Example_Step_1A!AB17 * Example_Step_4A!AA$6</f>
        <v>0</v>
      </c>
      <c r="AC17" s="121">
        <f t="shared" si="0"/>
        <v>0</v>
      </c>
    </row>
    <row r="18" spans="1:29" ht="27.95" customHeight="1" x14ac:dyDescent="0.45">
      <c r="A18" s="10" t="s">
        <v>76</v>
      </c>
      <c r="B18" s="15" t="s">
        <v>14</v>
      </c>
      <c r="C18" s="72">
        <f>Example_Step_1A!C18 * Example_Step_4A!B$6</f>
        <v>0</v>
      </c>
      <c r="D18" s="72">
        <f>Example_Step_1A!D18 * Example_Step_4A!C$6</f>
        <v>0</v>
      </c>
      <c r="E18" s="72">
        <f>Example_Step_1A!E18 * Example_Step_4A!D$6</f>
        <v>0</v>
      </c>
      <c r="F18" s="72">
        <f>Example_Step_1A!F18 * Example_Step_4A!E$6</f>
        <v>0</v>
      </c>
      <c r="G18" s="72">
        <f>Example_Step_1A!G18 * Example_Step_4A!F$6</f>
        <v>0</v>
      </c>
      <c r="H18" s="72">
        <f>Example_Step_1A!H18 * Example_Step_4A!G$6</f>
        <v>0</v>
      </c>
      <c r="I18" s="72">
        <f>Example_Step_1A!I18 * Example_Step_4A!H$6</f>
        <v>0</v>
      </c>
      <c r="J18" s="72">
        <f>Example_Step_1A!J18 * Example_Step_4A!I$6</f>
        <v>0</v>
      </c>
      <c r="K18" s="72">
        <f>Example_Step_1A!K18 * Example_Step_4A!J$6</f>
        <v>0</v>
      </c>
      <c r="L18" s="72">
        <f>Example_Step_1A!L18 * Example_Step_4A!K$6</f>
        <v>0</v>
      </c>
      <c r="M18" s="72">
        <f>Example_Step_1A!M18 * Example_Step_4A!L$6</f>
        <v>0</v>
      </c>
      <c r="N18" s="72">
        <f>Example_Step_1A!N18 * Example_Step_4A!M$6</f>
        <v>0</v>
      </c>
      <c r="O18" s="72">
        <f>Example_Step_1A!O18 * Example_Step_4A!N$6</f>
        <v>0</v>
      </c>
      <c r="P18" s="72">
        <f>Example_Step_1A!P18 * Example_Step_4A!O$6</f>
        <v>0</v>
      </c>
      <c r="Q18" s="72">
        <f>Example_Step_1A!Q18 * Example_Step_4A!P$6</f>
        <v>0</v>
      </c>
      <c r="R18" s="72">
        <f>Example_Step_1A!R18 * Example_Step_4A!Q$6</f>
        <v>0</v>
      </c>
      <c r="S18" s="72">
        <f>Example_Step_1A!S18 * Example_Step_4A!R$6</f>
        <v>0</v>
      </c>
      <c r="T18" s="72">
        <f>Example_Step_1A!T18 * Example_Step_4A!S$6</f>
        <v>0</v>
      </c>
      <c r="U18" s="72">
        <f>Example_Step_1A!U18 * Example_Step_4A!T$6</f>
        <v>0</v>
      </c>
      <c r="V18" s="72">
        <f>Example_Step_1A!V18 * Example_Step_4A!U$6</f>
        <v>0</v>
      </c>
      <c r="W18" s="72">
        <f>Example_Step_1A!W18 * Example_Step_4A!V$6</f>
        <v>0</v>
      </c>
      <c r="X18" s="72">
        <f>Example_Step_1A!X18 * Example_Step_4A!W$6</f>
        <v>0</v>
      </c>
      <c r="Y18" s="72">
        <f>Example_Step_1A!Y18 * Example_Step_4A!X$6</f>
        <v>0</v>
      </c>
      <c r="Z18" s="72">
        <f>Example_Step_1A!Z18 * Example_Step_4A!Y$6</f>
        <v>0</v>
      </c>
      <c r="AA18" s="72">
        <f>Example_Step_1A!AA18 * Example_Step_4A!Z$6</f>
        <v>0</v>
      </c>
      <c r="AB18" s="72">
        <f>Example_Step_1A!AB18 * Example_Step_4A!AA$6</f>
        <v>0</v>
      </c>
      <c r="AC18" s="121">
        <f t="shared" si="0"/>
        <v>0</v>
      </c>
    </row>
    <row r="19" spans="1:29" ht="27.95" customHeight="1" x14ac:dyDescent="0.45">
      <c r="A19" s="10" t="s">
        <v>77</v>
      </c>
      <c r="B19" s="15" t="s">
        <v>15</v>
      </c>
      <c r="C19" s="72">
        <f>Example_Step_1A!C19 * Example_Step_4A!B$6</f>
        <v>0</v>
      </c>
      <c r="D19" s="72">
        <f>Example_Step_1A!D19 * Example_Step_4A!C$6</f>
        <v>0</v>
      </c>
      <c r="E19" s="72">
        <f>Example_Step_1A!E19 * Example_Step_4A!D$6</f>
        <v>0</v>
      </c>
      <c r="F19" s="72">
        <f>Example_Step_1A!F19 * Example_Step_4A!E$6</f>
        <v>0</v>
      </c>
      <c r="G19" s="72">
        <f>Example_Step_1A!G19 * Example_Step_4A!F$6</f>
        <v>0</v>
      </c>
      <c r="H19" s="72">
        <f>Example_Step_1A!H19 * Example_Step_4A!G$6</f>
        <v>0</v>
      </c>
      <c r="I19" s="72">
        <f>Example_Step_1A!I19 * Example_Step_4A!H$6</f>
        <v>0</v>
      </c>
      <c r="J19" s="72">
        <f>Example_Step_1A!J19 * Example_Step_4A!I$6</f>
        <v>0</v>
      </c>
      <c r="K19" s="72">
        <f>Example_Step_1A!K19 * Example_Step_4A!J$6</f>
        <v>0</v>
      </c>
      <c r="L19" s="72">
        <f>Example_Step_1A!L19 * Example_Step_4A!K$6</f>
        <v>0</v>
      </c>
      <c r="M19" s="72">
        <f>Example_Step_1A!M19 * Example_Step_4A!L$6</f>
        <v>0</v>
      </c>
      <c r="N19" s="72">
        <f>Example_Step_1A!N19 * Example_Step_4A!M$6</f>
        <v>0</v>
      </c>
      <c r="O19" s="72">
        <f>Example_Step_1A!O19 * Example_Step_4A!N$6</f>
        <v>0</v>
      </c>
      <c r="P19" s="72">
        <f>Example_Step_1A!P19 * Example_Step_4A!O$6</f>
        <v>0</v>
      </c>
      <c r="Q19" s="72">
        <f>Example_Step_1A!Q19 * Example_Step_4A!P$6</f>
        <v>0</v>
      </c>
      <c r="R19" s="72">
        <f>Example_Step_1A!R19 * Example_Step_4A!Q$6</f>
        <v>0</v>
      </c>
      <c r="S19" s="72">
        <f>Example_Step_1A!S19 * Example_Step_4A!R$6</f>
        <v>0</v>
      </c>
      <c r="T19" s="72">
        <f>Example_Step_1A!T19 * Example_Step_4A!S$6</f>
        <v>0</v>
      </c>
      <c r="U19" s="72">
        <f>Example_Step_1A!U19 * Example_Step_4A!T$6</f>
        <v>0</v>
      </c>
      <c r="V19" s="72">
        <f>Example_Step_1A!V19 * Example_Step_4A!U$6</f>
        <v>0</v>
      </c>
      <c r="W19" s="72">
        <f>Example_Step_1A!W19 * Example_Step_4A!V$6</f>
        <v>0</v>
      </c>
      <c r="X19" s="72">
        <f>Example_Step_1A!X19 * Example_Step_4A!W$6</f>
        <v>0</v>
      </c>
      <c r="Y19" s="72">
        <f>Example_Step_1A!Y19 * Example_Step_4A!X$6</f>
        <v>0</v>
      </c>
      <c r="Z19" s="72">
        <f>Example_Step_1A!Z19 * Example_Step_4A!Y$6</f>
        <v>0</v>
      </c>
      <c r="AA19" s="72">
        <f>Example_Step_1A!AA19 * Example_Step_4A!Z$6</f>
        <v>0</v>
      </c>
      <c r="AB19" s="72">
        <f>Example_Step_1A!AB19 * Example_Step_4A!AA$6</f>
        <v>0</v>
      </c>
      <c r="AC19" s="121">
        <f t="shared" si="0"/>
        <v>0</v>
      </c>
    </row>
    <row r="20" spans="1:29" ht="27.95" customHeight="1" x14ac:dyDescent="0.45">
      <c r="A20" s="10" t="s">
        <v>78</v>
      </c>
      <c r="B20" s="15" t="s">
        <v>16</v>
      </c>
      <c r="C20" s="72">
        <f>Example_Step_1A!C20 * Example_Step_4A!B$6</f>
        <v>0</v>
      </c>
      <c r="D20" s="72">
        <f>Example_Step_1A!D20 * Example_Step_4A!C$6</f>
        <v>0</v>
      </c>
      <c r="E20" s="72">
        <f>Example_Step_1A!E20 * Example_Step_4A!D$6</f>
        <v>0</v>
      </c>
      <c r="F20" s="72">
        <f>Example_Step_1A!F20 * Example_Step_4A!E$6</f>
        <v>0</v>
      </c>
      <c r="G20" s="72">
        <f>Example_Step_1A!G20 * Example_Step_4A!F$6</f>
        <v>0</v>
      </c>
      <c r="H20" s="72">
        <f>Example_Step_1A!H20 * Example_Step_4A!G$6</f>
        <v>0</v>
      </c>
      <c r="I20" s="72">
        <f>Example_Step_1A!I20 * Example_Step_4A!H$6</f>
        <v>0</v>
      </c>
      <c r="J20" s="72">
        <f>Example_Step_1A!J20 * Example_Step_4A!I$6</f>
        <v>0</v>
      </c>
      <c r="K20" s="72">
        <f>Example_Step_1A!K20 * Example_Step_4A!J$6</f>
        <v>0</v>
      </c>
      <c r="L20" s="72">
        <f>Example_Step_1A!L20 * Example_Step_4A!K$6</f>
        <v>0</v>
      </c>
      <c r="M20" s="72">
        <f>Example_Step_1A!M20 * Example_Step_4A!L$6</f>
        <v>0</v>
      </c>
      <c r="N20" s="72">
        <f>Example_Step_1A!N20 * Example_Step_4A!M$6</f>
        <v>0</v>
      </c>
      <c r="O20" s="72">
        <f>Example_Step_1A!O20 * Example_Step_4A!N$6</f>
        <v>0</v>
      </c>
      <c r="P20" s="72">
        <f>Example_Step_1A!P20 * Example_Step_4A!O$6</f>
        <v>0</v>
      </c>
      <c r="Q20" s="72">
        <f>Example_Step_1A!Q20 * Example_Step_4A!P$6</f>
        <v>0</v>
      </c>
      <c r="R20" s="72">
        <f>Example_Step_1A!R20 * Example_Step_4A!Q$6</f>
        <v>0</v>
      </c>
      <c r="S20" s="72">
        <f>Example_Step_1A!S20 * Example_Step_4A!R$6</f>
        <v>0</v>
      </c>
      <c r="T20" s="72">
        <f>Example_Step_1A!T20 * Example_Step_4A!S$6</f>
        <v>0</v>
      </c>
      <c r="U20" s="72">
        <f>Example_Step_1A!U20 * Example_Step_4A!T$6</f>
        <v>0</v>
      </c>
      <c r="V20" s="72">
        <f>Example_Step_1A!V20 * Example_Step_4A!U$6</f>
        <v>0</v>
      </c>
      <c r="W20" s="72">
        <f>Example_Step_1A!W20 * Example_Step_4A!V$6</f>
        <v>0</v>
      </c>
      <c r="X20" s="72">
        <f>Example_Step_1A!X20 * Example_Step_4A!W$6</f>
        <v>0</v>
      </c>
      <c r="Y20" s="72">
        <f>Example_Step_1A!Y20 * Example_Step_4A!X$6</f>
        <v>0</v>
      </c>
      <c r="Z20" s="72">
        <f>Example_Step_1A!Z20 * Example_Step_4A!Y$6</f>
        <v>0</v>
      </c>
      <c r="AA20" s="72">
        <f>Example_Step_1A!AA20 * Example_Step_4A!Z$6</f>
        <v>0</v>
      </c>
      <c r="AB20" s="72">
        <f>Example_Step_1A!AB20 * Example_Step_4A!AA$6</f>
        <v>0</v>
      </c>
      <c r="AC20" s="121">
        <f t="shared" si="0"/>
        <v>0</v>
      </c>
    </row>
    <row r="21" spans="1:29" ht="27.95" customHeight="1" x14ac:dyDescent="0.45">
      <c r="A21" s="10" t="s">
        <v>79</v>
      </c>
      <c r="B21" s="15" t="s">
        <v>17</v>
      </c>
      <c r="C21" s="72">
        <f>Example_Step_1A!C21 * Example_Step_4A!B$6</f>
        <v>0</v>
      </c>
      <c r="D21" s="72">
        <f>Example_Step_1A!D21 * Example_Step_4A!C$6</f>
        <v>0</v>
      </c>
      <c r="E21" s="72">
        <f>Example_Step_1A!E21 * Example_Step_4A!D$6</f>
        <v>0</v>
      </c>
      <c r="F21" s="72">
        <f>Example_Step_1A!F21 * Example_Step_4A!E$6</f>
        <v>0</v>
      </c>
      <c r="G21" s="72">
        <f>Example_Step_1A!G21 * Example_Step_4A!F$6</f>
        <v>0</v>
      </c>
      <c r="H21" s="72">
        <f>Example_Step_1A!H21 * Example_Step_4A!G$6</f>
        <v>0</v>
      </c>
      <c r="I21" s="72">
        <f>Example_Step_1A!I21 * Example_Step_4A!H$6</f>
        <v>0</v>
      </c>
      <c r="J21" s="72">
        <f>Example_Step_1A!J21 * Example_Step_4A!I$6</f>
        <v>0</v>
      </c>
      <c r="K21" s="72">
        <f>Example_Step_1A!K21 * Example_Step_4A!J$6</f>
        <v>0</v>
      </c>
      <c r="L21" s="72">
        <f>Example_Step_1A!L21 * Example_Step_4A!K$6</f>
        <v>0</v>
      </c>
      <c r="M21" s="72">
        <f>Example_Step_1A!M21 * Example_Step_4A!L$6</f>
        <v>0</v>
      </c>
      <c r="N21" s="72">
        <f>Example_Step_1A!N21 * Example_Step_4A!M$6</f>
        <v>0</v>
      </c>
      <c r="O21" s="72">
        <f>Example_Step_1A!O21 * Example_Step_4A!N$6</f>
        <v>0</v>
      </c>
      <c r="P21" s="72">
        <f>Example_Step_1A!P21 * Example_Step_4A!O$6</f>
        <v>0</v>
      </c>
      <c r="Q21" s="72">
        <f>Example_Step_1A!Q21 * Example_Step_4A!P$6</f>
        <v>0</v>
      </c>
      <c r="R21" s="72">
        <f>Example_Step_1A!R21 * Example_Step_4A!Q$6</f>
        <v>0</v>
      </c>
      <c r="S21" s="72">
        <f>Example_Step_1A!S21 * Example_Step_4A!R$6</f>
        <v>0</v>
      </c>
      <c r="T21" s="72">
        <f>Example_Step_1A!T21 * Example_Step_4A!S$6</f>
        <v>0</v>
      </c>
      <c r="U21" s="72">
        <f>Example_Step_1A!U21 * Example_Step_4A!T$6</f>
        <v>0.41938627767804593</v>
      </c>
      <c r="V21" s="72">
        <f>Example_Step_1A!V21 * Example_Step_4A!U$6</f>
        <v>1.1119583645341622</v>
      </c>
      <c r="W21" s="72">
        <f>Example_Step_1A!W21 * Example_Step_4A!V$6</f>
        <v>0</v>
      </c>
      <c r="X21" s="72">
        <f>Example_Step_1A!X21 * Example_Step_4A!W$6</f>
        <v>6.5928422860649302E-3</v>
      </c>
      <c r="Y21" s="72">
        <f>Example_Step_1A!Y21 * Example_Step_4A!X$6</f>
        <v>0.50295355673784203</v>
      </c>
      <c r="Z21" s="72">
        <f>Example_Step_1A!Z21 * Example_Step_4A!Y$6</f>
        <v>0</v>
      </c>
      <c r="AA21" s="72">
        <f>Example_Step_1A!AA21 * Example_Step_4A!Z$6</f>
        <v>0</v>
      </c>
      <c r="AB21" s="72">
        <f>Example_Step_1A!AB21 * Example_Step_4A!AA$6</f>
        <v>0</v>
      </c>
      <c r="AC21" s="121">
        <f t="shared" si="0"/>
        <v>2.0408910412361152</v>
      </c>
    </row>
    <row r="22" spans="1:29" ht="27.95" customHeight="1" x14ac:dyDescent="0.45">
      <c r="A22" s="10" t="s">
        <v>80</v>
      </c>
      <c r="B22" s="15" t="s">
        <v>4</v>
      </c>
      <c r="C22" s="72">
        <f>Example_Step_1A!C22 * Example_Step_4A!B$6</f>
        <v>0</v>
      </c>
      <c r="D22" s="72">
        <f>Example_Step_1A!D22 * Example_Step_4A!C$6</f>
        <v>0</v>
      </c>
      <c r="E22" s="72">
        <f>Example_Step_1A!E22 * Example_Step_4A!D$6</f>
        <v>0</v>
      </c>
      <c r="F22" s="72">
        <f>Example_Step_1A!F22 * Example_Step_4A!E$6</f>
        <v>0</v>
      </c>
      <c r="G22" s="72">
        <f>Example_Step_1A!G22 * Example_Step_4A!F$6</f>
        <v>0</v>
      </c>
      <c r="H22" s="72">
        <f>Example_Step_1A!H22 * Example_Step_4A!G$6</f>
        <v>0</v>
      </c>
      <c r="I22" s="72">
        <f>Example_Step_1A!I22 * Example_Step_4A!H$6</f>
        <v>0</v>
      </c>
      <c r="J22" s="72">
        <f>Example_Step_1A!J22 * Example_Step_4A!I$6</f>
        <v>0</v>
      </c>
      <c r="K22" s="72">
        <f>Example_Step_1A!K22 * Example_Step_4A!J$6</f>
        <v>0</v>
      </c>
      <c r="L22" s="72">
        <f>Example_Step_1A!L22 * Example_Step_4A!K$6</f>
        <v>0</v>
      </c>
      <c r="M22" s="72">
        <f>Example_Step_1A!M22 * Example_Step_4A!L$6</f>
        <v>0</v>
      </c>
      <c r="N22" s="72">
        <f>Example_Step_1A!N22 * Example_Step_4A!M$6</f>
        <v>0</v>
      </c>
      <c r="O22" s="72">
        <f>Example_Step_1A!O22 * Example_Step_4A!N$6</f>
        <v>0</v>
      </c>
      <c r="P22" s="72">
        <f>Example_Step_1A!P22 * Example_Step_4A!O$6</f>
        <v>0</v>
      </c>
      <c r="Q22" s="72">
        <f>Example_Step_1A!Q22 * Example_Step_4A!P$6</f>
        <v>0</v>
      </c>
      <c r="R22" s="72">
        <f>Example_Step_1A!R22 * Example_Step_4A!Q$6</f>
        <v>0</v>
      </c>
      <c r="S22" s="72">
        <f>Example_Step_1A!S22 * Example_Step_4A!R$6</f>
        <v>0</v>
      </c>
      <c r="T22" s="72">
        <f>Example_Step_1A!T22 * Example_Step_4A!S$6</f>
        <v>0</v>
      </c>
      <c r="U22" s="72">
        <f>Example_Step_1A!U22 * Example_Step_4A!T$6</f>
        <v>0</v>
      </c>
      <c r="V22" s="72">
        <f>Example_Step_1A!V22 * Example_Step_4A!U$6</f>
        <v>0</v>
      </c>
      <c r="W22" s="72">
        <f>Example_Step_1A!W22 * Example_Step_4A!V$6</f>
        <v>0</v>
      </c>
      <c r="X22" s="72">
        <f>Example_Step_1A!X22 * Example_Step_4A!W$6</f>
        <v>0</v>
      </c>
      <c r="Y22" s="72">
        <f>Example_Step_1A!Y22 * Example_Step_4A!X$6</f>
        <v>0</v>
      </c>
      <c r="Z22" s="72">
        <f>Example_Step_1A!Z22 * Example_Step_4A!Y$6</f>
        <v>0</v>
      </c>
      <c r="AA22" s="72">
        <f>Example_Step_1A!AA22 * Example_Step_4A!Z$6</f>
        <v>0</v>
      </c>
      <c r="AB22" s="72">
        <f>Example_Step_1A!AB22 * Example_Step_4A!AA$6</f>
        <v>0</v>
      </c>
      <c r="AC22" s="121">
        <f t="shared" si="0"/>
        <v>0</v>
      </c>
    </row>
    <row r="23" spans="1:29" ht="27.95" customHeight="1" x14ac:dyDescent="0.45">
      <c r="A23" s="10" t="s">
        <v>81</v>
      </c>
      <c r="B23" s="15" t="s">
        <v>18</v>
      </c>
      <c r="C23" s="72">
        <f>Example_Step_1A!C23 * Example_Step_4A!B$6</f>
        <v>0</v>
      </c>
      <c r="D23" s="72">
        <f>Example_Step_1A!D23 * Example_Step_4A!C$6</f>
        <v>0</v>
      </c>
      <c r="E23" s="72">
        <f>Example_Step_1A!E23 * Example_Step_4A!D$6</f>
        <v>0</v>
      </c>
      <c r="F23" s="72">
        <f>Example_Step_1A!F23 * Example_Step_4A!E$6</f>
        <v>0</v>
      </c>
      <c r="G23" s="72">
        <f>Example_Step_1A!G23 * Example_Step_4A!F$6</f>
        <v>0</v>
      </c>
      <c r="H23" s="72">
        <f>Example_Step_1A!H23 * Example_Step_4A!G$6</f>
        <v>0</v>
      </c>
      <c r="I23" s="72">
        <f>Example_Step_1A!I23 * Example_Step_4A!H$6</f>
        <v>0</v>
      </c>
      <c r="J23" s="72">
        <f>Example_Step_1A!J23 * Example_Step_4A!I$6</f>
        <v>0</v>
      </c>
      <c r="K23" s="72">
        <f>Example_Step_1A!K23 * Example_Step_4A!J$6</f>
        <v>0</v>
      </c>
      <c r="L23" s="72">
        <f>Example_Step_1A!L23 * Example_Step_4A!K$6</f>
        <v>0</v>
      </c>
      <c r="M23" s="72">
        <f>Example_Step_1A!M23 * Example_Step_4A!L$6</f>
        <v>0</v>
      </c>
      <c r="N23" s="72">
        <f>Example_Step_1A!N23 * Example_Step_4A!M$6</f>
        <v>0</v>
      </c>
      <c r="O23" s="72">
        <f>Example_Step_1A!O23 * Example_Step_4A!N$6</f>
        <v>0</v>
      </c>
      <c r="P23" s="72">
        <f>Example_Step_1A!P23 * Example_Step_4A!O$6</f>
        <v>0</v>
      </c>
      <c r="Q23" s="72">
        <f>Example_Step_1A!Q23 * Example_Step_4A!P$6</f>
        <v>0</v>
      </c>
      <c r="R23" s="72">
        <f>Example_Step_1A!R23 * Example_Step_4A!Q$6</f>
        <v>0</v>
      </c>
      <c r="S23" s="72">
        <f>Example_Step_1A!S23 * Example_Step_4A!R$6</f>
        <v>0</v>
      </c>
      <c r="T23" s="72">
        <f>Example_Step_1A!T23 * Example_Step_4A!S$6</f>
        <v>0</v>
      </c>
      <c r="U23" s="72">
        <f>Example_Step_1A!U23 * Example_Step_4A!T$6</f>
        <v>0</v>
      </c>
      <c r="V23" s="72">
        <f>Example_Step_1A!V23 * Example_Step_4A!U$6</f>
        <v>0</v>
      </c>
      <c r="W23" s="72">
        <f>Example_Step_1A!W23 * Example_Step_4A!V$6</f>
        <v>0</v>
      </c>
      <c r="X23" s="72">
        <f>Example_Step_1A!X23 * Example_Step_4A!W$6</f>
        <v>0</v>
      </c>
      <c r="Y23" s="72">
        <f>Example_Step_1A!Y23 * Example_Step_4A!X$6</f>
        <v>0</v>
      </c>
      <c r="Z23" s="72">
        <f>Example_Step_1A!Z23 * Example_Step_4A!Y$6</f>
        <v>0</v>
      </c>
      <c r="AA23" s="72">
        <f>Example_Step_1A!AA23 * Example_Step_4A!Z$6</f>
        <v>0</v>
      </c>
      <c r="AB23" s="72">
        <f>Example_Step_1A!AB23 * Example_Step_4A!AA$6</f>
        <v>0</v>
      </c>
      <c r="AC23" s="121">
        <f t="shared" si="0"/>
        <v>0</v>
      </c>
    </row>
    <row r="24" spans="1:29" ht="27.95" customHeight="1" x14ac:dyDescent="0.45">
      <c r="A24" s="10" t="s">
        <v>82</v>
      </c>
      <c r="B24" s="15" t="s">
        <v>6</v>
      </c>
      <c r="C24" s="72">
        <f>Example_Step_1A!C24 * Example_Step_4A!B$6</f>
        <v>0</v>
      </c>
      <c r="D24" s="72">
        <f>Example_Step_1A!D24 * Example_Step_4A!C$6</f>
        <v>0</v>
      </c>
      <c r="E24" s="72">
        <f>Example_Step_1A!E24 * Example_Step_4A!D$6</f>
        <v>0</v>
      </c>
      <c r="F24" s="72">
        <f>Example_Step_1A!F24 * Example_Step_4A!E$6</f>
        <v>0</v>
      </c>
      <c r="G24" s="72">
        <f>Example_Step_1A!G24 * Example_Step_4A!F$6</f>
        <v>0</v>
      </c>
      <c r="H24" s="72">
        <f>Example_Step_1A!H24 * Example_Step_4A!G$6</f>
        <v>0</v>
      </c>
      <c r="I24" s="72">
        <f>Example_Step_1A!I24 * Example_Step_4A!H$6</f>
        <v>0</v>
      </c>
      <c r="J24" s="72">
        <f>Example_Step_1A!J24 * Example_Step_4A!I$6</f>
        <v>0</v>
      </c>
      <c r="K24" s="72">
        <f>Example_Step_1A!K24 * Example_Step_4A!J$6</f>
        <v>0</v>
      </c>
      <c r="L24" s="72">
        <f>Example_Step_1A!L24 * Example_Step_4A!K$6</f>
        <v>0</v>
      </c>
      <c r="M24" s="72">
        <f>Example_Step_1A!M24 * Example_Step_4A!L$6</f>
        <v>0</v>
      </c>
      <c r="N24" s="72">
        <f>Example_Step_1A!N24 * Example_Step_4A!M$6</f>
        <v>0</v>
      </c>
      <c r="O24" s="72">
        <f>Example_Step_1A!O24 * Example_Step_4A!N$6</f>
        <v>0</v>
      </c>
      <c r="P24" s="72">
        <f>Example_Step_1A!P24 * Example_Step_4A!O$6</f>
        <v>0</v>
      </c>
      <c r="Q24" s="72">
        <f>Example_Step_1A!Q24 * Example_Step_4A!P$6</f>
        <v>0</v>
      </c>
      <c r="R24" s="72">
        <f>Example_Step_1A!R24 * Example_Step_4A!Q$6</f>
        <v>0</v>
      </c>
      <c r="S24" s="72">
        <f>Example_Step_1A!S24 * Example_Step_4A!R$6</f>
        <v>0</v>
      </c>
      <c r="T24" s="72">
        <f>Example_Step_1A!T24 * Example_Step_4A!S$6</f>
        <v>0</v>
      </c>
      <c r="U24" s="72">
        <f>Example_Step_1A!U24 * Example_Step_4A!T$6</f>
        <v>0</v>
      </c>
      <c r="V24" s="72">
        <f>Example_Step_1A!V24 * Example_Step_4A!U$6</f>
        <v>0</v>
      </c>
      <c r="W24" s="72">
        <f>Example_Step_1A!W24 * Example_Step_4A!V$6</f>
        <v>0</v>
      </c>
      <c r="X24" s="72">
        <f>Example_Step_1A!X24 * Example_Step_4A!W$6</f>
        <v>0</v>
      </c>
      <c r="Y24" s="72">
        <f>Example_Step_1A!Y24 * Example_Step_4A!X$6</f>
        <v>0</v>
      </c>
      <c r="Z24" s="72">
        <f>Example_Step_1A!Z24 * Example_Step_4A!Y$6</f>
        <v>0</v>
      </c>
      <c r="AA24" s="72">
        <f>Example_Step_1A!AA24 * Example_Step_4A!Z$6</f>
        <v>0</v>
      </c>
      <c r="AB24" s="72">
        <f>Example_Step_1A!AB24 * Example_Step_4A!AA$6</f>
        <v>0</v>
      </c>
      <c r="AC24" s="121">
        <f t="shared" si="0"/>
        <v>0</v>
      </c>
    </row>
    <row r="25" spans="1:29" ht="27.95" customHeight="1" x14ac:dyDescent="0.45">
      <c r="A25" s="10" t="s">
        <v>83</v>
      </c>
      <c r="B25" s="15" t="s">
        <v>7</v>
      </c>
      <c r="C25" s="72">
        <f>Example_Step_1A!C25 * Example_Step_4A!B$6</f>
        <v>0</v>
      </c>
      <c r="D25" s="72">
        <f>Example_Step_1A!D25 * Example_Step_4A!C$6</f>
        <v>0</v>
      </c>
      <c r="E25" s="72">
        <f>Example_Step_1A!E25 * Example_Step_4A!D$6</f>
        <v>0</v>
      </c>
      <c r="F25" s="72">
        <f>Example_Step_1A!F25 * Example_Step_4A!E$6</f>
        <v>0</v>
      </c>
      <c r="G25" s="72">
        <f>Example_Step_1A!G25 * Example_Step_4A!F$6</f>
        <v>0</v>
      </c>
      <c r="H25" s="72">
        <f>Example_Step_1A!H25 * Example_Step_4A!G$6</f>
        <v>0</v>
      </c>
      <c r="I25" s="72">
        <f>Example_Step_1A!I25 * Example_Step_4A!H$6</f>
        <v>0</v>
      </c>
      <c r="J25" s="72">
        <f>Example_Step_1A!J25 * Example_Step_4A!I$6</f>
        <v>0</v>
      </c>
      <c r="K25" s="72">
        <f>Example_Step_1A!K25 * Example_Step_4A!J$6</f>
        <v>0</v>
      </c>
      <c r="L25" s="72">
        <f>Example_Step_1A!L25 * Example_Step_4A!K$6</f>
        <v>0</v>
      </c>
      <c r="M25" s="72">
        <f>Example_Step_1A!M25 * Example_Step_4A!L$6</f>
        <v>0</v>
      </c>
      <c r="N25" s="72">
        <f>Example_Step_1A!N25 * Example_Step_4A!M$6</f>
        <v>0</v>
      </c>
      <c r="O25" s="72">
        <f>Example_Step_1A!O25 * Example_Step_4A!N$6</f>
        <v>0</v>
      </c>
      <c r="P25" s="72">
        <f>Example_Step_1A!P25 * Example_Step_4A!O$6</f>
        <v>0</v>
      </c>
      <c r="Q25" s="72">
        <f>Example_Step_1A!Q25 * Example_Step_4A!P$6</f>
        <v>0</v>
      </c>
      <c r="R25" s="72">
        <f>Example_Step_1A!R25 * Example_Step_4A!Q$6</f>
        <v>0</v>
      </c>
      <c r="S25" s="72">
        <f>Example_Step_1A!S25 * Example_Step_4A!R$6</f>
        <v>0</v>
      </c>
      <c r="T25" s="72">
        <f>Example_Step_1A!T25 * Example_Step_4A!S$6</f>
        <v>0</v>
      </c>
      <c r="U25" s="72">
        <f>Example_Step_1A!U25 * Example_Step_4A!T$6</f>
        <v>0</v>
      </c>
      <c r="V25" s="72">
        <f>Example_Step_1A!V25 * Example_Step_4A!U$6</f>
        <v>0</v>
      </c>
      <c r="W25" s="72">
        <f>Example_Step_1A!W25 * Example_Step_4A!V$6</f>
        <v>0</v>
      </c>
      <c r="X25" s="72">
        <f>Example_Step_1A!X25 * Example_Step_4A!W$6</f>
        <v>0</v>
      </c>
      <c r="Y25" s="72">
        <f>Example_Step_1A!Y25 * Example_Step_4A!X$6</f>
        <v>0</v>
      </c>
      <c r="Z25" s="72">
        <f>Example_Step_1A!Z25 * Example_Step_4A!Y$6</f>
        <v>0</v>
      </c>
      <c r="AA25" s="72">
        <f>Example_Step_1A!AA25 * Example_Step_4A!Z$6</f>
        <v>0</v>
      </c>
      <c r="AB25" s="72">
        <f>Example_Step_1A!AB25 * Example_Step_4A!AA$6</f>
        <v>0</v>
      </c>
      <c r="AC25" s="121">
        <f t="shared" si="0"/>
        <v>0</v>
      </c>
    </row>
    <row r="26" spans="1:29" ht="27.95" customHeight="1" x14ac:dyDescent="0.45">
      <c r="A26" s="10" t="s">
        <v>84</v>
      </c>
      <c r="B26" s="15" t="s">
        <v>9</v>
      </c>
      <c r="C26" s="72">
        <f>Example_Step_1A!C26 * Example_Step_4A!B$6</f>
        <v>0</v>
      </c>
      <c r="D26" s="72">
        <f>Example_Step_1A!D26 * Example_Step_4A!C$6</f>
        <v>0</v>
      </c>
      <c r="E26" s="72">
        <f>Example_Step_1A!E26 * Example_Step_4A!D$6</f>
        <v>0</v>
      </c>
      <c r="F26" s="72">
        <f>Example_Step_1A!F26 * Example_Step_4A!E$6</f>
        <v>0</v>
      </c>
      <c r="G26" s="72">
        <f>Example_Step_1A!G26 * Example_Step_4A!F$6</f>
        <v>0</v>
      </c>
      <c r="H26" s="72">
        <f>Example_Step_1A!H26 * Example_Step_4A!G$6</f>
        <v>0</v>
      </c>
      <c r="I26" s="72">
        <f>Example_Step_1A!I26 * Example_Step_4A!H$6</f>
        <v>0</v>
      </c>
      <c r="J26" s="72">
        <f>Example_Step_1A!J26 * Example_Step_4A!I$6</f>
        <v>0</v>
      </c>
      <c r="K26" s="72">
        <f>Example_Step_1A!K26 * Example_Step_4A!J$6</f>
        <v>0</v>
      </c>
      <c r="L26" s="72">
        <f>Example_Step_1A!L26 * Example_Step_4A!K$6</f>
        <v>0</v>
      </c>
      <c r="M26" s="72">
        <f>Example_Step_1A!M26 * Example_Step_4A!L$6</f>
        <v>0</v>
      </c>
      <c r="N26" s="72">
        <f>Example_Step_1A!N26 * Example_Step_4A!M$6</f>
        <v>0</v>
      </c>
      <c r="O26" s="72">
        <f>Example_Step_1A!O26 * Example_Step_4A!N$6</f>
        <v>0</v>
      </c>
      <c r="P26" s="72">
        <f>Example_Step_1A!P26 * Example_Step_4A!O$6</f>
        <v>0</v>
      </c>
      <c r="Q26" s="72">
        <f>Example_Step_1A!Q26 * Example_Step_4A!P$6</f>
        <v>0</v>
      </c>
      <c r="R26" s="72">
        <f>Example_Step_1A!R26 * Example_Step_4A!Q$6</f>
        <v>0</v>
      </c>
      <c r="S26" s="72">
        <f>Example_Step_1A!S26 * Example_Step_4A!R$6</f>
        <v>0</v>
      </c>
      <c r="T26" s="72">
        <f>Example_Step_1A!T26 * Example_Step_4A!S$6</f>
        <v>0</v>
      </c>
      <c r="U26" s="72">
        <f>Example_Step_1A!U26 * Example_Step_4A!T$6</f>
        <v>0</v>
      </c>
      <c r="V26" s="72">
        <f>Example_Step_1A!V26 * Example_Step_4A!U$6</f>
        <v>0</v>
      </c>
      <c r="W26" s="72">
        <f>Example_Step_1A!W26 * Example_Step_4A!V$6</f>
        <v>0</v>
      </c>
      <c r="X26" s="72">
        <f>Example_Step_1A!X26 * Example_Step_4A!W$6</f>
        <v>0</v>
      </c>
      <c r="Y26" s="72">
        <f>Example_Step_1A!Y26 * Example_Step_4A!X$6</f>
        <v>0</v>
      </c>
      <c r="Z26" s="72">
        <f>Example_Step_1A!Z26 * Example_Step_4A!Y$6</f>
        <v>0</v>
      </c>
      <c r="AA26" s="72">
        <f>Example_Step_1A!AA26 * Example_Step_4A!Z$6</f>
        <v>0</v>
      </c>
      <c r="AB26" s="72">
        <f>Example_Step_1A!AB26 * Example_Step_4A!AA$6</f>
        <v>0</v>
      </c>
      <c r="AC26" s="121">
        <f t="shared" si="0"/>
        <v>0</v>
      </c>
    </row>
    <row r="27" spans="1:29" ht="27.95" customHeight="1" x14ac:dyDescent="0.45">
      <c r="A27" s="10" t="s">
        <v>85</v>
      </c>
      <c r="B27" s="15" t="s">
        <v>10</v>
      </c>
      <c r="C27" s="72">
        <f>Example_Step_1A!C27 * Example_Step_4A!B$6</f>
        <v>0</v>
      </c>
      <c r="D27" s="72">
        <f>Example_Step_1A!D27 * Example_Step_4A!C$6</f>
        <v>0</v>
      </c>
      <c r="E27" s="72">
        <f>Example_Step_1A!E27 * Example_Step_4A!D$6</f>
        <v>0</v>
      </c>
      <c r="F27" s="72">
        <f>Example_Step_1A!F27 * Example_Step_4A!E$6</f>
        <v>0</v>
      </c>
      <c r="G27" s="72">
        <f>Example_Step_1A!G27 * Example_Step_4A!F$6</f>
        <v>0</v>
      </c>
      <c r="H27" s="72">
        <f>Example_Step_1A!H27 * Example_Step_4A!G$6</f>
        <v>0</v>
      </c>
      <c r="I27" s="72">
        <f>Example_Step_1A!I27 * Example_Step_4A!H$6</f>
        <v>0</v>
      </c>
      <c r="J27" s="72">
        <f>Example_Step_1A!J27 * Example_Step_4A!I$6</f>
        <v>0</v>
      </c>
      <c r="K27" s="72">
        <f>Example_Step_1A!K27 * Example_Step_4A!J$6</f>
        <v>0</v>
      </c>
      <c r="L27" s="72">
        <f>Example_Step_1A!L27 * Example_Step_4A!K$6</f>
        <v>0</v>
      </c>
      <c r="M27" s="72">
        <f>Example_Step_1A!M27 * Example_Step_4A!L$6</f>
        <v>0</v>
      </c>
      <c r="N27" s="72">
        <f>Example_Step_1A!N27 * Example_Step_4A!M$6</f>
        <v>0</v>
      </c>
      <c r="O27" s="72">
        <f>Example_Step_1A!O27 * Example_Step_4A!N$6</f>
        <v>0</v>
      </c>
      <c r="P27" s="72">
        <f>Example_Step_1A!P27 * Example_Step_4A!O$6</f>
        <v>0</v>
      </c>
      <c r="Q27" s="72">
        <f>Example_Step_1A!Q27 * Example_Step_4A!P$6</f>
        <v>0</v>
      </c>
      <c r="R27" s="72">
        <f>Example_Step_1A!R27 * Example_Step_4A!Q$6</f>
        <v>0</v>
      </c>
      <c r="S27" s="72">
        <f>Example_Step_1A!S27 * Example_Step_4A!R$6</f>
        <v>0</v>
      </c>
      <c r="T27" s="72">
        <f>Example_Step_1A!T27 * Example_Step_4A!S$6</f>
        <v>0</v>
      </c>
      <c r="U27" s="72">
        <f>Example_Step_1A!U27 * Example_Step_4A!T$6</f>
        <v>0</v>
      </c>
      <c r="V27" s="72">
        <f>Example_Step_1A!V27 * Example_Step_4A!U$6</f>
        <v>0</v>
      </c>
      <c r="W27" s="72">
        <f>Example_Step_1A!W27 * Example_Step_4A!V$6</f>
        <v>0</v>
      </c>
      <c r="X27" s="72">
        <f>Example_Step_1A!X27 * Example_Step_4A!W$6</f>
        <v>0</v>
      </c>
      <c r="Y27" s="72">
        <f>Example_Step_1A!Y27 * Example_Step_4A!X$6</f>
        <v>0</v>
      </c>
      <c r="Z27" s="72">
        <f>Example_Step_1A!Z27 * Example_Step_4A!Y$6</f>
        <v>0</v>
      </c>
      <c r="AA27" s="72">
        <f>Example_Step_1A!AA27 * Example_Step_4A!Z$6</f>
        <v>0</v>
      </c>
      <c r="AB27" s="72">
        <f>Example_Step_1A!AB27 * Example_Step_4A!AA$6</f>
        <v>0</v>
      </c>
      <c r="AC27" s="121">
        <f t="shared" si="0"/>
        <v>0</v>
      </c>
    </row>
    <row r="28" spans="1:29" ht="27.95" customHeight="1" x14ac:dyDescent="0.45">
      <c r="A28" s="10" t="s">
        <v>86</v>
      </c>
      <c r="B28" s="15" t="s">
        <v>19</v>
      </c>
      <c r="C28" s="72">
        <f>Example_Step_1A!C28 * Example_Step_4A!B$6</f>
        <v>0</v>
      </c>
      <c r="D28" s="72">
        <f>Example_Step_1A!D28 * Example_Step_4A!C$6</f>
        <v>0</v>
      </c>
      <c r="E28" s="72">
        <f>Example_Step_1A!E28 * Example_Step_4A!D$6</f>
        <v>0</v>
      </c>
      <c r="F28" s="72">
        <f>Example_Step_1A!F28 * Example_Step_4A!E$6</f>
        <v>0</v>
      </c>
      <c r="G28" s="72">
        <f>Example_Step_1A!G28 * Example_Step_4A!F$6</f>
        <v>0</v>
      </c>
      <c r="H28" s="72">
        <f>Example_Step_1A!H28 * Example_Step_4A!G$6</f>
        <v>0</v>
      </c>
      <c r="I28" s="72">
        <f>Example_Step_1A!I28 * Example_Step_4A!H$6</f>
        <v>0</v>
      </c>
      <c r="J28" s="72">
        <f>Example_Step_1A!J28 * Example_Step_4A!I$6</f>
        <v>0</v>
      </c>
      <c r="K28" s="72">
        <f>Example_Step_1A!K28 * Example_Step_4A!J$6</f>
        <v>0</v>
      </c>
      <c r="L28" s="72">
        <f>Example_Step_1A!L28 * Example_Step_4A!K$6</f>
        <v>0</v>
      </c>
      <c r="M28" s="72">
        <f>Example_Step_1A!M28 * Example_Step_4A!L$6</f>
        <v>0</v>
      </c>
      <c r="N28" s="72">
        <f>Example_Step_1A!N28 * Example_Step_4A!M$6</f>
        <v>0</v>
      </c>
      <c r="O28" s="72">
        <f>Example_Step_1A!O28 * Example_Step_4A!N$6</f>
        <v>0</v>
      </c>
      <c r="P28" s="72">
        <f>Example_Step_1A!P28 * Example_Step_4A!O$6</f>
        <v>0</v>
      </c>
      <c r="Q28" s="72">
        <f>Example_Step_1A!Q28 * Example_Step_4A!P$6</f>
        <v>0</v>
      </c>
      <c r="R28" s="72">
        <f>Example_Step_1A!R28 * Example_Step_4A!Q$6</f>
        <v>0</v>
      </c>
      <c r="S28" s="72">
        <f>Example_Step_1A!S28 * Example_Step_4A!R$6</f>
        <v>0</v>
      </c>
      <c r="T28" s="72">
        <f>Example_Step_1A!T28 * Example_Step_4A!S$6</f>
        <v>0</v>
      </c>
      <c r="U28" s="72">
        <f>Example_Step_1A!U28 * Example_Step_4A!T$6</f>
        <v>0</v>
      </c>
      <c r="V28" s="72">
        <f>Example_Step_1A!V28 * Example_Step_4A!U$6</f>
        <v>0</v>
      </c>
      <c r="W28" s="72">
        <f>Example_Step_1A!W28 * Example_Step_4A!V$6</f>
        <v>0</v>
      </c>
      <c r="X28" s="72">
        <f>Example_Step_1A!X28 * Example_Step_4A!W$6</f>
        <v>0</v>
      </c>
      <c r="Y28" s="72">
        <f>Example_Step_1A!Y28 * Example_Step_4A!X$6</f>
        <v>0</v>
      </c>
      <c r="Z28" s="72">
        <f>Example_Step_1A!Z28 * Example_Step_4A!Y$6</f>
        <v>0</v>
      </c>
      <c r="AA28" s="72">
        <f>Example_Step_1A!AA28 * Example_Step_4A!Z$6</f>
        <v>0</v>
      </c>
      <c r="AB28" s="72">
        <f>Example_Step_1A!AB28 * Example_Step_4A!AA$6</f>
        <v>0</v>
      </c>
      <c r="AC28" s="121">
        <f t="shared" si="0"/>
        <v>0</v>
      </c>
    </row>
    <row r="29" spans="1:29" ht="27.95" customHeight="1" x14ac:dyDescent="0.45">
      <c r="A29" s="10" t="s">
        <v>87</v>
      </c>
      <c r="B29" s="15" t="s">
        <v>16</v>
      </c>
      <c r="C29" s="72">
        <f>Example_Step_1A!C29 * Example_Step_4A!B$6</f>
        <v>0</v>
      </c>
      <c r="D29" s="72">
        <f>Example_Step_1A!D29 * Example_Step_4A!C$6</f>
        <v>0</v>
      </c>
      <c r="E29" s="72">
        <f>Example_Step_1A!E29 * Example_Step_4A!D$6</f>
        <v>0</v>
      </c>
      <c r="F29" s="72">
        <f>Example_Step_1A!F29 * Example_Step_4A!E$6</f>
        <v>0</v>
      </c>
      <c r="G29" s="72">
        <f>Example_Step_1A!G29 * Example_Step_4A!F$6</f>
        <v>0</v>
      </c>
      <c r="H29" s="72">
        <f>Example_Step_1A!H29 * Example_Step_4A!G$6</f>
        <v>0</v>
      </c>
      <c r="I29" s="72">
        <f>Example_Step_1A!I29 * Example_Step_4A!H$6</f>
        <v>0</v>
      </c>
      <c r="J29" s="72">
        <f>Example_Step_1A!J29 * Example_Step_4A!I$6</f>
        <v>0</v>
      </c>
      <c r="K29" s="72">
        <f>Example_Step_1A!K29 * Example_Step_4A!J$6</f>
        <v>0</v>
      </c>
      <c r="L29" s="72">
        <f>Example_Step_1A!L29 * Example_Step_4A!K$6</f>
        <v>0</v>
      </c>
      <c r="M29" s="72">
        <f>Example_Step_1A!M29 * Example_Step_4A!L$6</f>
        <v>0</v>
      </c>
      <c r="N29" s="72">
        <f>Example_Step_1A!N29 * Example_Step_4A!M$6</f>
        <v>0</v>
      </c>
      <c r="O29" s="72">
        <f>Example_Step_1A!O29 * Example_Step_4A!N$6</f>
        <v>0</v>
      </c>
      <c r="P29" s="72">
        <f>Example_Step_1A!P29 * Example_Step_4A!O$6</f>
        <v>0</v>
      </c>
      <c r="Q29" s="72">
        <f>Example_Step_1A!Q29 * Example_Step_4A!P$6</f>
        <v>0</v>
      </c>
      <c r="R29" s="72">
        <f>Example_Step_1A!R29 * Example_Step_4A!Q$6</f>
        <v>0</v>
      </c>
      <c r="S29" s="72">
        <f>Example_Step_1A!S29 * Example_Step_4A!R$6</f>
        <v>0</v>
      </c>
      <c r="T29" s="72">
        <f>Example_Step_1A!T29 * Example_Step_4A!S$6</f>
        <v>0</v>
      </c>
      <c r="U29" s="72">
        <f>Example_Step_1A!U29 * Example_Step_4A!T$6</f>
        <v>0</v>
      </c>
      <c r="V29" s="72">
        <f>Example_Step_1A!V29 * Example_Step_4A!U$6</f>
        <v>0</v>
      </c>
      <c r="W29" s="72">
        <f>Example_Step_1A!W29 * Example_Step_4A!V$6</f>
        <v>0</v>
      </c>
      <c r="X29" s="72">
        <f>Example_Step_1A!X29 * Example_Step_4A!W$6</f>
        <v>0</v>
      </c>
      <c r="Y29" s="72">
        <f>Example_Step_1A!Y29 * Example_Step_4A!X$6</f>
        <v>0</v>
      </c>
      <c r="Z29" s="72">
        <f>Example_Step_1A!Z29 * Example_Step_4A!Y$6</f>
        <v>0</v>
      </c>
      <c r="AA29" s="72">
        <f>Example_Step_1A!AA29 * Example_Step_4A!Z$6</f>
        <v>0</v>
      </c>
      <c r="AB29" s="72">
        <f>Example_Step_1A!AB29 * Example_Step_4A!AA$6</f>
        <v>0</v>
      </c>
      <c r="AC29" s="121">
        <f t="shared" si="0"/>
        <v>0</v>
      </c>
    </row>
  </sheetData>
  <conditionalFormatting sqref="C4:AB29">
    <cfRule type="cellIs" dxfId="1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10521-5326-471F-BF29-82466DE55783}">
  <dimension ref="A1:CO156"/>
  <sheetViews>
    <sheetView zoomScale="90" zoomScaleNormal="90" workbookViewId="0">
      <selection activeCell="Q31" sqref="Q31"/>
    </sheetView>
  </sheetViews>
  <sheetFormatPr baseColWidth="10" defaultColWidth="9.06640625" defaultRowHeight="14.25" x14ac:dyDescent="0.45"/>
  <cols>
    <col min="1" max="1" width="15.59765625" customWidth="1"/>
    <col min="2" max="2" width="33.73046875" customWidth="1"/>
    <col min="3" max="4" width="14" customWidth="1"/>
    <col min="5" max="5" width="14.265625" customWidth="1"/>
    <col min="6" max="31" width="9.73046875" customWidth="1"/>
  </cols>
  <sheetData>
    <row r="1" spans="1:93" ht="14.65" thickBot="1" x14ac:dyDescent="0.5">
      <c r="A1" t="s">
        <v>112</v>
      </c>
    </row>
    <row r="2" spans="1:93" ht="30" customHeight="1" x14ac:dyDescent="0.45">
      <c r="A2" s="19"/>
      <c r="B2" s="40"/>
      <c r="C2" s="20"/>
      <c r="D2" s="20"/>
      <c r="E2" s="20"/>
      <c r="F2" s="137" t="s">
        <v>62</v>
      </c>
      <c r="G2" s="137" t="s">
        <v>63</v>
      </c>
      <c r="H2" s="137" t="s">
        <v>64</v>
      </c>
      <c r="I2" s="137" t="s">
        <v>65</v>
      </c>
      <c r="J2" s="137" t="s">
        <v>66</v>
      </c>
      <c r="K2" s="137" t="s">
        <v>67</v>
      </c>
      <c r="L2" s="137" t="s">
        <v>68</v>
      </c>
      <c r="M2" s="137" t="s">
        <v>69</v>
      </c>
      <c r="N2" s="137" t="s">
        <v>70</v>
      </c>
      <c r="O2" s="137" t="s">
        <v>71</v>
      </c>
      <c r="P2" s="137" t="s">
        <v>72</v>
      </c>
      <c r="Q2" s="137" t="s">
        <v>73</v>
      </c>
      <c r="R2" s="137" t="s">
        <v>74</v>
      </c>
      <c r="S2" s="137" t="s">
        <v>75</v>
      </c>
      <c r="T2" s="137" t="s">
        <v>76</v>
      </c>
      <c r="U2" s="137" t="s">
        <v>77</v>
      </c>
      <c r="V2" s="137" t="s">
        <v>78</v>
      </c>
      <c r="W2" s="137" t="s">
        <v>79</v>
      </c>
      <c r="X2" s="137" t="s">
        <v>80</v>
      </c>
      <c r="Y2" s="137" t="s">
        <v>81</v>
      </c>
      <c r="Z2" s="137" t="s">
        <v>82</v>
      </c>
      <c r="AA2" s="137" t="s">
        <v>83</v>
      </c>
      <c r="AB2" s="137" t="s">
        <v>84</v>
      </c>
      <c r="AC2" s="137" t="s">
        <v>85</v>
      </c>
      <c r="AD2" s="137" t="s">
        <v>86</v>
      </c>
      <c r="AE2" s="138" t="s">
        <v>87</v>
      </c>
    </row>
    <row r="3" spans="1:93" ht="88.5" customHeight="1" x14ac:dyDescent="0.45">
      <c r="A3" s="23"/>
      <c r="B3" s="57"/>
      <c r="C3" t="s">
        <v>154</v>
      </c>
      <c r="D3" t="s">
        <v>153</v>
      </c>
      <c r="F3" s="132" t="s">
        <v>0</v>
      </c>
      <c r="G3" s="132" t="s">
        <v>1</v>
      </c>
      <c r="H3" s="132" t="s">
        <v>2</v>
      </c>
      <c r="I3" s="132" t="s">
        <v>3</v>
      </c>
      <c r="J3" s="132" t="s">
        <v>4</v>
      </c>
      <c r="K3" s="132" t="s">
        <v>5</v>
      </c>
      <c r="L3" s="132" t="s">
        <v>6</v>
      </c>
      <c r="M3" s="132" t="s">
        <v>7</v>
      </c>
      <c r="N3" s="132" t="s">
        <v>8</v>
      </c>
      <c r="O3" s="132" t="s">
        <v>9</v>
      </c>
      <c r="P3" s="132" t="s">
        <v>10</v>
      </c>
      <c r="Q3" s="132" t="s">
        <v>11</v>
      </c>
      <c r="R3" s="132" t="s">
        <v>12</v>
      </c>
      <c r="S3" s="132" t="s">
        <v>13</v>
      </c>
      <c r="T3" s="132" t="s">
        <v>14</v>
      </c>
      <c r="U3" s="132" t="s">
        <v>15</v>
      </c>
      <c r="V3" s="132" t="s">
        <v>16</v>
      </c>
      <c r="W3" s="132" t="s">
        <v>17</v>
      </c>
      <c r="X3" s="132" t="s">
        <v>4</v>
      </c>
      <c r="Y3" s="132" t="s">
        <v>18</v>
      </c>
      <c r="Z3" s="132" t="s">
        <v>6</v>
      </c>
      <c r="AA3" s="132" t="s">
        <v>7</v>
      </c>
      <c r="AB3" s="132" t="s">
        <v>9</v>
      </c>
      <c r="AC3" s="132" t="s">
        <v>10</v>
      </c>
      <c r="AD3" s="132" t="s">
        <v>19</v>
      </c>
      <c r="AE3" s="139" t="s">
        <v>16</v>
      </c>
    </row>
    <row r="4" spans="1:93" s="4" customFormat="1" x14ac:dyDescent="0.45">
      <c r="A4" s="52"/>
      <c r="B4" s="58" t="s">
        <v>24</v>
      </c>
      <c r="E4" s="103"/>
      <c r="G4" s="104"/>
      <c r="H4" s="104"/>
      <c r="I4" s="104"/>
      <c r="AE4" s="53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</row>
    <row r="5" spans="1:93" x14ac:dyDescent="0.45">
      <c r="A5" s="23" t="s">
        <v>41</v>
      </c>
      <c r="B5" s="57" t="s">
        <v>45</v>
      </c>
      <c r="C5" s="34">
        <v>20</v>
      </c>
      <c r="D5">
        <f>1/C5</f>
        <v>0.05</v>
      </c>
      <c r="E5" s="103">
        <f t="shared" ref="E5:E44" si="0">D5/$D$45</f>
        <v>0.10840252767530038</v>
      </c>
      <c r="F5" s="14"/>
      <c r="G5" s="105">
        <f>E5</f>
        <v>0.10840252767530038</v>
      </c>
      <c r="H5" s="105">
        <f>E5</f>
        <v>0.10840252767530038</v>
      </c>
      <c r="I5" s="105">
        <f>E5</f>
        <v>0.10840252767530038</v>
      </c>
      <c r="J5" s="14"/>
      <c r="K5" s="14"/>
      <c r="L5" s="14"/>
      <c r="M5" s="14"/>
      <c r="N5" s="14"/>
      <c r="O5" s="105">
        <v>0.1</v>
      </c>
      <c r="P5" s="14"/>
      <c r="Q5" s="14"/>
      <c r="R5" s="14"/>
      <c r="S5" s="14"/>
      <c r="T5" s="14"/>
      <c r="U5" s="14"/>
      <c r="V5" s="14"/>
      <c r="W5" s="14"/>
      <c r="X5" s="105">
        <f>E5</f>
        <v>0.10840252767530038</v>
      </c>
      <c r="Y5" s="14"/>
      <c r="Z5" s="14"/>
      <c r="AA5" s="14"/>
      <c r="AB5" s="105">
        <f>(1/9)</f>
        <v>0.1111111111111111</v>
      </c>
      <c r="AC5" s="14"/>
      <c r="AD5" s="14"/>
      <c r="AE5" s="79"/>
    </row>
    <row r="6" spans="1:93" x14ac:dyDescent="0.45">
      <c r="A6" s="23" t="s">
        <v>41</v>
      </c>
      <c r="B6" s="57" t="s">
        <v>34</v>
      </c>
      <c r="C6" s="34">
        <v>240</v>
      </c>
      <c r="D6">
        <f t="shared" ref="D6:D44" si="1">1/C6</f>
        <v>4.1666666666666666E-3</v>
      </c>
      <c r="E6" s="103">
        <f t="shared" si="0"/>
        <v>9.0335439729416975E-3</v>
      </c>
      <c r="F6" s="106"/>
      <c r="G6" s="105">
        <f t="shared" ref="G6:G44" si="2">E6</f>
        <v>9.0335439729416975E-3</v>
      </c>
      <c r="H6" s="105">
        <f t="shared" ref="H6:H44" si="3">E6</f>
        <v>9.0335439729416975E-3</v>
      </c>
      <c r="I6" s="105">
        <f t="shared" ref="I6:I44" si="4">E6</f>
        <v>9.0335439729416975E-3</v>
      </c>
      <c r="J6" s="105">
        <v>1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05">
        <f t="shared" ref="X6:X44" si="5">E6</f>
        <v>9.0335439729416975E-3</v>
      </c>
      <c r="Y6" s="14"/>
      <c r="Z6" s="14"/>
      <c r="AA6" s="14"/>
      <c r="AB6" s="14"/>
      <c r="AC6" s="14"/>
      <c r="AD6" s="14"/>
      <c r="AE6" s="79"/>
    </row>
    <row r="7" spans="1:93" s="4" customFormat="1" x14ac:dyDescent="0.45">
      <c r="A7" s="52"/>
      <c r="B7" s="58" t="s">
        <v>46</v>
      </c>
      <c r="C7" s="38"/>
      <c r="E7" s="103">
        <f t="shared" si="0"/>
        <v>0</v>
      </c>
      <c r="F7" s="107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80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</row>
    <row r="8" spans="1:93" s="4" customFormat="1" x14ac:dyDescent="0.45">
      <c r="A8" s="52"/>
      <c r="B8" s="58" t="s">
        <v>25</v>
      </c>
      <c r="C8" s="38"/>
      <c r="E8" s="103">
        <f t="shared" si="0"/>
        <v>0</v>
      </c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80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</row>
    <row r="9" spans="1:93" x14ac:dyDescent="0.45">
      <c r="A9" s="23" t="s">
        <v>43</v>
      </c>
      <c r="B9" s="57" t="s">
        <v>23</v>
      </c>
      <c r="C9" s="34">
        <v>14.6</v>
      </c>
      <c r="E9" s="103">
        <f t="shared" si="0"/>
        <v>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05">
        <f>1/2</f>
        <v>0.5</v>
      </c>
      <c r="X9" s="14"/>
      <c r="Y9" s="14"/>
      <c r="Z9" s="14"/>
      <c r="AA9" s="14"/>
      <c r="AB9" s="14"/>
      <c r="AC9" s="14"/>
      <c r="AD9" s="14"/>
      <c r="AE9" s="79"/>
    </row>
    <row r="10" spans="1:93" s="8" customFormat="1" x14ac:dyDescent="0.45">
      <c r="A10" s="23" t="s">
        <v>41</v>
      </c>
      <c r="B10" s="57" t="s">
        <v>23</v>
      </c>
      <c r="C10" s="34">
        <v>100</v>
      </c>
      <c r="D10">
        <f t="shared" si="1"/>
        <v>0.01</v>
      </c>
      <c r="E10" s="103">
        <f t="shared" si="0"/>
        <v>2.1680505535060075E-2</v>
      </c>
      <c r="F10" s="14"/>
      <c r="G10" s="105">
        <f t="shared" si="2"/>
        <v>2.1680505535060075E-2</v>
      </c>
      <c r="H10" s="105">
        <f t="shared" si="3"/>
        <v>2.1680505535060075E-2</v>
      </c>
      <c r="I10" s="105">
        <f t="shared" si="4"/>
        <v>2.1680505535060075E-2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06"/>
      <c r="X10" s="105">
        <f t="shared" si="5"/>
        <v>2.1680505535060075E-2</v>
      </c>
      <c r="Y10" s="14"/>
      <c r="Z10" s="14"/>
      <c r="AA10" s="14"/>
      <c r="AB10" s="14"/>
      <c r="AC10" s="14"/>
      <c r="AD10" s="14"/>
      <c r="AE10" s="79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</row>
    <row r="11" spans="1:93" x14ac:dyDescent="0.45">
      <c r="A11" s="23" t="s">
        <v>41</v>
      </c>
      <c r="B11" s="57" t="s">
        <v>30</v>
      </c>
      <c r="C11" s="34">
        <v>240</v>
      </c>
      <c r="D11">
        <f t="shared" si="1"/>
        <v>4.1666666666666666E-3</v>
      </c>
      <c r="E11" s="103">
        <f t="shared" si="0"/>
        <v>9.0335439729416975E-3</v>
      </c>
      <c r="F11" s="14"/>
      <c r="G11" s="105">
        <f t="shared" si="2"/>
        <v>9.0335439729416975E-3</v>
      </c>
      <c r="H11" s="105">
        <f t="shared" si="3"/>
        <v>9.0335439729416975E-3</v>
      </c>
      <c r="I11" s="105">
        <f t="shared" si="4"/>
        <v>9.0335439729416975E-3</v>
      </c>
      <c r="J11" s="14"/>
      <c r="K11" s="14"/>
      <c r="L11" s="14"/>
      <c r="M11" s="105">
        <f>1/4</f>
        <v>0.25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05">
        <f t="shared" si="5"/>
        <v>9.0335439729416975E-3</v>
      </c>
      <c r="Y11" s="14"/>
      <c r="Z11" s="14"/>
      <c r="AA11" s="105">
        <f>1/4</f>
        <v>0.25</v>
      </c>
      <c r="AB11" s="14"/>
      <c r="AC11" s="14"/>
      <c r="AD11" s="14"/>
      <c r="AE11" s="79"/>
    </row>
    <row r="12" spans="1:93" s="4" customFormat="1" x14ac:dyDescent="0.45">
      <c r="A12" s="52"/>
      <c r="B12" s="58" t="s">
        <v>47</v>
      </c>
      <c r="C12" s="38"/>
      <c r="E12" s="103">
        <f t="shared" si="0"/>
        <v>0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80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</row>
    <row r="13" spans="1:93" x14ac:dyDescent="0.45">
      <c r="A13" s="23" t="s">
        <v>41</v>
      </c>
      <c r="B13" s="57" t="s">
        <v>26</v>
      </c>
      <c r="C13" s="34">
        <v>20</v>
      </c>
      <c r="D13">
        <f t="shared" si="1"/>
        <v>0.05</v>
      </c>
      <c r="E13" s="103">
        <f t="shared" si="0"/>
        <v>0.10840252767530038</v>
      </c>
      <c r="F13" s="14"/>
      <c r="G13" s="105">
        <f t="shared" si="2"/>
        <v>0.10840252767530038</v>
      </c>
      <c r="H13" s="105">
        <f t="shared" si="3"/>
        <v>0.10840252767530038</v>
      </c>
      <c r="I13" s="105">
        <f t="shared" si="4"/>
        <v>0.10840252767530038</v>
      </c>
      <c r="J13" s="14"/>
      <c r="K13" s="14"/>
      <c r="L13" s="14"/>
      <c r="M13" s="14"/>
      <c r="N13" s="14"/>
      <c r="O13" s="105">
        <v>0.1</v>
      </c>
      <c r="P13" s="14"/>
      <c r="Q13" s="14"/>
      <c r="R13" s="14"/>
      <c r="S13" s="14"/>
      <c r="T13" s="14"/>
      <c r="U13" s="14"/>
      <c r="V13" s="14"/>
      <c r="W13" s="14"/>
      <c r="X13" s="105">
        <f t="shared" si="5"/>
        <v>0.10840252767530038</v>
      </c>
      <c r="Y13" s="105">
        <f>1/5</f>
        <v>0.2</v>
      </c>
      <c r="Z13" s="14"/>
      <c r="AA13" s="14"/>
      <c r="AB13" s="105">
        <f>1/9</f>
        <v>0.1111111111111111</v>
      </c>
      <c r="AC13" s="14"/>
      <c r="AD13" s="14"/>
      <c r="AE13" s="79"/>
    </row>
    <row r="14" spans="1:93" x14ac:dyDescent="0.45">
      <c r="A14" s="23" t="s">
        <v>41</v>
      </c>
      <c r="B14" s="57" t="s">
        <v>48</v>
      </c>
      <c r="C14" s="34">
        <v>30</v>
      </c>
      <c r="D14">
        <f t="shared" si="1"/>
        <v>3.3333333333333333E-2</v>
      </c>
      <c r="E14" s="103">
        <f t="shared" si="0"/>
        <v>7.226835178353358E-2</v>
      </c>
      <c r="F14" s="14"/>
      <c r="G14" s="105">
        <f t="shared" si="2"/>
        <v>7.226835178353358E-2</v>
      </c>
      <c r="H14" s="105">
        <f t="shared" si="3"/>
        <v>7.226835178353358E-2</v>
      </c>
      <c r="I14" s="105">
        <f t="shared" si="4"/>
        <v>7.226835178353358E-2</v>
      </c>
      <c r="J14" s="14"/>
      <c r="K14" s="14"/>
      <c r="L14" s="14"/>
      <c r="M14" s="14"/>
      <c r="N14" s="105">
        <v>1</v>
      </c>
      <c r="O14" s="14"/>
      <c r="P14" s="14"/>
      <c r="Q14" s="14"/>
      <c r="R14" s="14"/>
      <c r="S14" s="14"/>
      <c r="T14" s="14"/>
      <c r="U14" s="14"/>
      <c r="V14" s="14"/>
      <c r="W14" s="14"/>
      <c r="X14" s="105">
        <f t="shared" si="5"/>
        <v>7.226835178353358E-2</v>
      </c>
      <c r="Y14" s="14"/>
      <c r="Z14" s="14"/>
      <c r="AA14" s="14"/>
      <c r="AB14" s="14"/>
      <c r="AC14" s="14"/>
      <c r="AD14" s="14"/>
      <c r="AE14" s="79"/>
    </row>
    <row r="15" spans="1:93" x14ac:dyDescent="0.45">
      <c r="A15" s="23" t="s">
        <v>41</v>
      </c>
      <c r="B15" s="57" t="s">
        <v>49</v>
      </c>
      <c r="C15" s="34">
        <v>104</v>
      </c>
      <c r="D15">
        <f t="shared" si="1"/>
        <v>9.6153846153846159E-3</v>
      </c>
      <c r="E15" s="103">
        <f t="shared" si="0"/>
        <v>2.0846639937557764E-2</v>
      </c>
      <c r="F15" s="14"/>
      <c r="G15" s="105">
        <f t="shared" si="2"/>
        <v>2.0846639937557764E-2</v>
      </c>
      <c r="H15" s="105">
        <f t="shared" si="3"/>
        <v>2.0846639937557764E-2</v>
      </c>
      <c r="I15" s="105">
        <f t="shared" si="4"/>
        <v>2.0846639937557764E-2</v>
      </c>
      <c r="J15" s="14"/>
      <c r="K15" s="14"/>
      <c r="L15" s="14"/>
      <c r="M15" s="105">
        <f>1/4</f>
        <v>0.25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05">
        <f t="shared" si="5"/>
        <v>2.0846639937557764E-2</v>
      </c>
      <c r="Y15" s="106"/>
      <c r="Z15" s="14"/>
      <c r="AA15" s="105">
        <f>1/4</f>
        <v>0.25</v>
      </c>
      <c r="AB15" s="14"/>
      <c r="AC15" s="14"/>
      <c r="AD15" s="14"/>
      <c r="AE15" s="79"/>
    </row>
    <row r="16" spans="1:93" s="4" customFormat="1" x14ac:dyDescent="0.45">
      <c r="A16" s="52"/>
      <c r="B16" s="58" t="s">
        <v>20</v>
      </c>
      <c r="C16" s="38"/>
      <c r="E16" s="103">
        <f t="shared" si="0"/>
        <v>0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7"/>
      <c r="Z16" s="103"/>
      <c r="AA16" s="103"/>
      <c r="AB16" s="103"/>
      <c r="AC16" s="103"/>
      <c r="AD16" s="103"/>
      <c r="AE16" s="80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</row>
    <row r="17" spans="1:93" x14ac:dyDescent="0.45">
      <c r="A17" s="23" t="s">
        <v>41</v>
      </c>
      <c r="B17" s="57" t="s">
        <v>36</v>
      </c>
      <c r="C17" s="34">
        <v>15</v>
      </c>
      <c r="D17">
        <f t="shared" si="1"/>
        <v>6.6666666666666666E-2</v>
      </c>
      <c r="E17" s="103">
        <f t="shared" si="0"/>
        <v>0.14453670356706716</v>
      </c>
      <c r="F17" s="14"/>
      <c r="G17" s="105">
        <f t="shared" si="2"/>
        <v>0.14453670356706716</v>
      </c>
      <c r="H17" s="105">
        <f t="shared" si="3"/>
        <v>0.14453670356706716</v>
      </c>
      <c r="I17" s="105">
        <f t="shared" si="4"/>
        <v>0.14453670356706716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05">
        <f t="shared" si="5"/>
        <v>0.14453670356706716</v>
      </c>
      <c r="Y17" s="14"/>
      <c r="Z17" s="14"/>
      <c r="AA17" s="14"/>
      <c r="AB17" s="14"/>
      <c r="AC17" s="14"/>
      <c r="AD17" s="14"/>
      <c r="AE17" s="79"/>
    </row>
    <row r="18" spans="1:93" x14ac:dyDescent="0.45">
      <c r="A18" s="23" t="s">
        <v>42</v>
      </c>
      <c r="B18" s="57" t="s">
        <v>22</v>
      </c>
      <c r="C18" s="34">
        <v>46</v>
      </c>
      <c r="E18" s="103">
        <f t="shared" si="0"/>
        <v>0</v>
      </c>
      <c r="F18" s="105">
        <v>1</v>
      </c>
      <c r="G18" s="14"/>
      <c r="H18" s="14"/>
      <c r="I18" s="14"/>
      <c r="J18" s="14"/>
      <c r="K18" s="14"/>
      <c r="L18" s="14"/>
      <c r="M18" s="14"/>
      <c r="N18" s="14"/>
      <c r="O18" s="14"/>
      <c r="P18" s="105">
        <v>1</v>
      </c>
      <c r="Q18" s="14"/>
      <c r="R18" s="14"/>
      <c r="S18" s="14"/>
      <c r="T18" s="14"/>
      <c r="U18" s="14"/>
      <c r="V18" s="14"/>
      <c r="W18" s="14"/>
      <c r="X18" s="105"/>
      <c r="Y18" s="14"/>
      <c r="Z18" s="14"/>
      <c r="AA18" s="14"/>
      <c r="AB18" s="14"/>
      <c r="AC18" s="14"/>
      <c r="AD18" s="14"/>
      <c r="AE18" s="79"/>
    </row>
    <row r="19" spans="1:93" s="8" customFormat="1" x14ac:dyDescent="0.45">
      <c r="A19" s="23" t="s">
        <v>41</v>
      </c>
      <c r="B19" s="57" t="s">
        <v>22</v>
      </c>
      <c r="C19" s="34">
        <v>923</v>
      </c>
      <c r="D19">
        <f t="shared" si="1"/>
        <v>1.0834236186348862E-3</v>
      </c>
      <c r="E19" s="103">
        <f t="shared" si="0"/>
        <v>2.3489171760628464E-3</v>
      </c>
      <c r="F19" s="14"/>
      <c r="G19" s="105">
        <f t="shared" si="2"/>
        <v>2.3489171760628464E-3</v>
      </c>
      <c r="H19" s="105">
        <f t="shared" si="3"/>
        <v>2.3489171760628464E-3</v>
      </c>
      <c r="I19" s="105">
        <f t="shared" si="4"/>
        <v>2.3489171760628464E-3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05">
        <f t="shared" si="5"/>
        <v>2.3489171760628464E-3</v>
      </c>
      <c r="Y19" s="14"/>
      <c r="Z19" s="14"/>
      <c r="AA19" s="14"/>
      <c r="AB19" s="14"/>
      <c r="AC19" s="14"/>
      <c r="AD19" s="14"/>
      <c r="AE19" s="7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</row>
    <row r="20" spans="1:93" x14ac:dyDescent="0.45">
      <c r="A20" s="23" t="s">
        <v>41</v>
      </c>
      <c r="B20" s="57" t="s">
        <v>38</v>
      </c>
      <c r="C20" s="34">
        <v>50</v>
      </c>
      <c r="D20">
        <f t="shared" si="1"/>
        <v>0.02</v>
      </c>
      <c r="E20" s="103">
        <f t="shared" si="0"/>
        <v>4.3361011070120151E-2</v>
      </c>
      <c r="F20" s="14"/>
      <c r="G20" s="105">
        <f t="shared" si="2"/>
        <v>4.3361011070120151E-2</v>
      </c>
      <c r="H20" s="105">
        <f t="shared" si="3"/>
        <v>4.3361011070120151E-2</v>
      </c>
      <c r="I20" s="105">
        <f t="shared" si="4"/>
        <v>4.3361011070120151E-2</v>
      </c>
      <c r="J20" s="14"/>
      <c r="K20" s="105">
        <v>1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05">
        <f t="shared" si="5"/>
        <v>4.3361011070120151E-2</v>
      </c>
      <c r="Y20" s="14"/>
      <c r="Z20" s="14"/>
      <c r="AA20" s="14"/>
      <c r="AB20" s="14"/>
      <c r="AC20" s="14"/>
      <c r="AD20" s="14"/>
      <c r="AE20" s="79"/>
    </row>
    <row r="21" spans="1:93" x14ac:dyDescent="0.45">
      <c r="A21" s="23" t="s">
        <v>41</v>
      </c>
      <c r="B21" s="57" t="s">
        <v>28</v>
      </c>
      <c r="C21" s="34">
        <v>20</v>
      </c>
      <c r="D21">
        <f t="shared" si="1"/>
        <v>0.05</v>
      </c>
      <c r="E21" s="103">
        <f t="shared" si="0"/>
        <v>0.10840252767530038</v>
      </c>
      <c r="F21" s="14"/>
      <c r="G21" s="105">
        <f t="shared" si="2"/>
        <v>0.10840252767530038</v>
      </c>
      <c r="H21" s="105">
        <f t="shared" si="3"/>
        <v>0.10840252767530038</v>
      </c>
      <c r="I21" s="105">
        <f t="shared" si="4"/>
        <v>0.10840252767530038</v>
      </c>
      <c r="J21" s="14"/>
      <c r="K21" s="14"/>
      <c r="L21" s="14"/>
      <c r="M21" s="14"/>
      <c r="N21" s="14"/>
      <c r="O21" s="105">
        <v>0.1</v>
      </c>
      <c r="P21" s="14"/>
      <c r="Q21" s="14"/>
      <c r="R21" s="14"/>
      <c r="S21" s="14"/>
      <c r="T21" s="14"/>
      <c r="U21" s="14"/>
      <c r="V21" s="14"/>
      <c r="W21" s="14"/>
      <c r="X21" s="105">
        <f t="shared" si="5"/>
        <v>0.10840252767530038</v>
      </c>
      <c r="Y21" s="14"/>
      <c r="Z21" s="14"/>
      <c r="AA21" s="14"/>
      <c r="AB21" s="105">
        <f>1/9</f>
        <v>0.1111111111111111</v>
      </c>
      <c r="AC21" s="14"/>
      <c r="AD21" s="14"/>
      <c r="AE21" s="79"/>
    </row>
    <row r="22" spans="1:93" s="4" customFormat="1" x14ac:dyDescent="0.45">
      <c r="A22" s="52"/>
      <c r="B22" s="58" t="s">
        <v>50</v>
      </c>
      <c r="C22" s="38"/>
      <c r="E22" s="103">
        <f t="shared" si="0"/>
        <v>0</v>
      </c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80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</row>
    <row r="23" spans="1:93" x14ac:dyDescent="0.45">
      <c r="A23" s="23" t="s">
        <v>41</v>
      </c>
      <c r="B23" s="57" t="s">
        <v>35</v>
      </c>
      <c r="C23" s="34">
        <v>50</v>
      </c>
      <c r="D23">
        <f t="shared" si="1"/>
        <v>0.02</v>
      </c>
      <c r="E23" s="103">
        <f t="shared" si="0"/>
        <v>4.3361011070120151E-2</v>
      </c>
      <c r="F23" s="14"/>
      <c r="G23" s="105">
        <f t="shared" si="2"/>
        <v>4.3361011070120151E-2</v>
      </c>
      <c r="H23" s="105">
        <f t="shared" si="3"/>
        <v>4.3361011070120151E-2</v>
      </c>
      <c r="I23" s="105">
        <f t="shared" si="4"/>
        <v>4.3361011070120151E-2</v>
      </c>
      <c r="J23" s="14"/>
      <c r="K23" s="14"/>
      <c r="L23" s="14"/>
      <c r="M23" s="105">
        <f>1/4</f>
        <v>0.25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05">
        <f t="shared" si="5"/>
        <v>4.3361011070120151E-2</v>
      </c>
      <c r="Y23" s="14"/>
      <c r="Z23" s="14"/>
      <c r="AA23" s="105">
        <f>1/4</f>
        <v>0.25</v>
      </c>
      <c r="AB23" s="14"/>
      <c r="AC23" s="14"/>
      <c r="AD23" s="14"/>
      <c r="AE23" s="79"/>
    </row>
    <row r="24" spans="1:93" x14ac:dyDescent="0.45">
      <c r="A24" s="23" t="s">
        <v>43</v>
      </c>
      <c r="B24" s="57" t="s">
        <v>51</v>
      </c>
      <c r="C24" s="34">
        <v>14.6</v>
      </c>
      <c r="E24" s="103">
        <f t="shared" si="0"/>
        <v>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05">
        <f>1/2</f>
        <v>0.5</v>
      </c>
      <c r="X24" s="14"/>
      <c r="Y24" s="14"/>
      <c r="Z24" s="14"/>
      <c r="AA24" s="14"/>
      <c r="AB24" s="14"/>
      <c r="AC24" s="14"/>
      <c r="AD24" s="14"/>
      <c r="AE24" s="79"/>
    </row>
    <row r="25" spans="1:93" x14ac:dyDescent="0.45">
      <c r="A25" s="23" t="s">
        <v>41</v>
      </c>
      <c r="B25" s="57" t="s">
        <v>51</v>
      </c>
      <c r="C25" s="34">
        <v>100</v>
      </c>
      <c r="D25">
        <f t="shared" si="1"/>
        <v>0.01</v>
      </c>
      <c r="E25" s="103">
        <f t="shared" si="0"/>
        <v>2.1680505535060075E-2</v>
      </c>
      <c r="F25" s="14"/>
      <c r="G25" s="105">
        <f t="shared" si="2"/>
        <v>2.1680505535060075E-2</v>
      </c>
      <c r="H25" s="105">
        <f t="shared" si="3"/>
        <v>2.1680505535060075E-2</v>
      </c>
      <c r="I25" s="105">
        <f t="shared" si="4"/>
        <v>2.1680505535060075E-2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X25" s="105">
        <f t="shared" si="5"/>
        <v>2.1680505535060075E-2</v>
      </c>
      <c r="Y25" s="14"/>
      <c r="Z25" s="14"/>
      <c r="AA25" s="14"/>
      <c r="AB25" s="14"/>
      <c r="AC25" s="14"/>
      <c r="AD25" s="14"/>
      <c r="AE25" s="79"/>
    </row>
    <row r="26" spans="1:93" x14ac:dyDescent="0.45">
      <c r="A26" s="23" t="s">
        <v>41</v>
      </c>
      <c r="B26" s="57" t="s">
        <v>33</v>
      </c>
      <c r="C26" s="34">
        <v>150</v>
      </c>
      <c r="D26">
        <f t="shared" si="1"/>
        <v>6.6666666666666671E-3</v>
      </c>
      <c r="E26" s="103">
        <f t="shared" si="0"/>
        <v>1.4453670356706718E-2</v>
      </c>
      <c r="F26" s="14"/>
      <c r="G26" s="105">
        <f t="shared" si="2"/>
        <v>1.4453670356706718E-2</v>
      </c>
      <c r="H26" s="105">
        <f t="shared" si="3"/>
        <v>1.4453670356706718E-2</v>
      </c>
      <c r="I26" s="105">
        <f t="shared" si="4"/>
        <v>1.4453670356706718E-2</v>
      </c>
      <c r="J26" s="14"/>
      <c r="K26" s="14"/>
      <c r="L26" s="14"/>
      <c r="M26" s="14"/>
      <c r="N26" s="14"/>
      <c r="O26" s="105">
        <v>0.1</v>
      </c>
      <c r="P26" s="14"/>
      <c r="Q26" s="14"/>
      <c r="R26" s="14"/>
      <c r="S26" s="14"/>
      <c r="T26" s="14"/>
      <c r="U26" s="14"/>
      <c r="V26" s="14"/>
      <c r="W26" s="14"/>
      <c r="X26" s="105">
        <f t="shared" si="5"/>
        <v>1.4453670356706718E-2</v>
      </c>
      <c r="Y26" s="14"/>
      <c r="Z26" s="14"/>
      <c r="AA26" s="14"/>
      <c r="AB26" s="105">
        <f>1/9</f>
        <v>0.1111111111111111</v>
      </c>
      <c r="AC26" s="14"/>
      <c r="AD26" s="14"/>
      <c r="AE26" s="79"/>
    </row>
    <row r="27" spans="1:93" x14ac:dyDescent="0.45">
      <c r="A27" s="23" t="s">
        <v>41</v>
      </c>
      <c r="B27" s="57" t="s">
        <v>27</v>
      </c>
      <c r="C27" s="34">
        <v>100</v>
      </c>
      <c r="D27">
        <f t="shared" si="1"/>
        <v>0.01</v>
      </c>
      <c r="E27" s="103">
        <f t="shared" si="0"/>
        <v>2.1680505535060075E-2</v>
      </c>
      <c r="F27" s="14"/>
      <c r="G27" s="105">
        <f t="shared" si="2"/>
        <v>2.1680505535060075E-2</v>
      </c>
      <c r="H27" s="105">
        <f t="shared" si="3"/>
        <v>2.1680505535060075E-2</v>
      </c>
      <c r="I27" s="105">
        <f t="shared" si="4"/>
        <v>2.1680505535060075E-2</v>
      </c>
      <c r="J27" s="14"/>
      <c r="K27" s="14"/>
      <c r="L27" s="14"/>
      <c r="M27" s="14"/>
      <c r="N27" s="14"/>
      <c r="O27" s="105">
        <v>0.1</v>
      </c>
      <c r="P27" s="14"/>
      <c r="Q27" s="14"/>
      <c r="R27" s="14"/>
      <c r="S27" s="14"/>
      <c r="T27" s="14"/>
      <c r="U27" s="14"/>
      <c r="V27" s="14"/>
      <c r="W27" s="14"/>
      <c r="X27" s="105">
        <f t="shared" si="5"/>
        <v>2.1680505535060075E-2</v>
      </c>
      <c r="Y27" s="14"/>
      <c r="Z27" s="14"/>
      <c r="AA27" s="14"/>
      <c r="AB27" s="105">
        <f>1/9</f>
        <v>0.1111111111111111</v>
      </c>
      <c r="AC27" s="14"/>
      <c r="AD27" s="14"/>
      <c r="AE27" s="79"/>
    </row>
    <row r="28" spans="1:93" x14ac:dyDescent="0.45">
      <c r="A28" s="23" t="s">
        <v>41</v>
      </c>
      <c r="B28" s="57" t="s">
        <v>52</v>
      </c>
      <c r="C28" s="34">
        <v>100</v>
      </c>
      <c r="D28">
        <f t="shared" si="1"/>
        <v>0.01</v>
      </c>
      <c r="E28" s="103">
        <f t="shared" si="0"/>
        <v>2.1680505535060075E-2</v>
      </c>
      <c r="F28" s="14"/>
      <c r="G28" s="105">
        <f t="shared" si="2"/>
        <v>2.1680505535060075E-2</v>
      </c>
      <c r="H28" s="105">
        <f t="shared" si="3"/>
        <v>2.1680505535060075E-2</v>
      </c>
      <c r="I28" s="105">
        <f t="shared" si="4"/>
        <v>2.1680505535060075E-2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05">
        <f t="shared" si="5"/>
        <v>2.1680505535060075E-2</v>
      </c>
      <c r="Y28" s="14"/>
      <c r="Z28" s="14"/>
      <c r="AA28" s="14"/>
      <c r="AB28" s="14"/>
      <c r="AC28" s="14"/>
      <c r="AD28" s="14"/>
      <c r="AE28" s="79"/>
    </row>
    <row r="29" spans="1:93" x14ac:dyDescent="0.45">
      <c r="A29" s="23" t="s">
        <v>41</v>
      </c>
      <c r="B29" s="57" t="s">
        <v>53</v>
      </c>
      <c r="C29" s="34">
        <v>100</v>
      </c>
      <c r="D29">
        <f t="shared" si="1"/>
        <v>0.01</v>
      </c>
      <c r="E29" s="103">
        <f t="shared" si="0"/>
        <v>2.1680505535060075E-2</v>
      </c>
      <c r="F29" s="14"/>
      <c r="G29" s="105">
        <f t="shared" si="2"/>
        <v>2.1680505535060075E-2</v>
      </c>
      <c r="H29" s="105">
        <f t="shared" si="3"/>
        <v>2.1680505535060075E-2</v>
      </c>
      <c r="I29" s="105">
        <f t="shared" si="4"/>
        <v>2.1680505535060075E-2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05">
        <f t="shared" si="5"/>
        <v>2.1680505535060075E-2</v>
      </c>
      <c r="Y29" s="14"/>
      <c r="Z29" s="14"/>
      <c r="AA29" s="14"/>
      <c r="AB29" s="14"/>
      <c r="AC29" s="14"/>
      <c r="AD29" s="14"/>
      <c r="AE29" s="79"/>
    </row>
    <row r="30" spans="1:93" x14ac:dyDescent="0.45">
      <c r="A30" s="23" t="s">
        <v>41</v>
      </c>
      <c r="B30" s="57" t="s">
        <v>37</v>
      </c>
      <c r="C30" s="34">
        <v>303</v>
      </c>
      <c r="D30">
        <f t="shared" si="1"/>
        <v>3.3003300330033004E-3</v>
      </c>
      <c r="E30" s="103">
        <f t="shared" si="0"/>
        <v>7.1552823548053056E-3</v>
      </c>
      <c r="F30" s="14"/>
      <c r="G30" s="105">
        <f t="shared" si="2"/>
        <v>7.1552823548053056E-3</v>
      </c>
      <c r="H30" s="105">
        <f t="shared" si="3"/>
        <v>7.1552823548053056E-3</v>
      </c>
      <c r="I30" s="105">
        <f t="shared" si="4"/>
        <v>7.1552823548053056E-3</v>
      </c>
      <c r="J30" s="14"/>
      <c r="K30" s="14"/>
      <c r="L30" s="14"/>
      <c r="M30" s="14"/>
      <c r="N30" s="14"/>
      <c r="O30" s="105">
        <v>0.1</v>
      </c>
      <c r="P30" s="14"/>
      <c r="Q30" s="14"/>
      <c r="R30" s="14"/>
      <c r="S30" s="14"/>
      <c r="T30" s="14"/>
      <c r="U30" s="14"/>
      <c r="V30" s="14"/>
      <c r="W30" s="14"/>
      <c r="X30" s="105">
        <f t="shared" si="5"/>
        <v>7.1552823548053056E-3</v>
      </c>
      <c r="Y30" s="105">
        <f>1/5</f>
        <v>0.2</v>
      </c>
      <c r="Z30" s="14"/>
      <c r="AA30" s="14"/>
      <c r="AB30" s="105">
        <f>1/9</f>
        <v>0.1111111111111111</v>
      </c>
      <c r="AC30" s="14"/>
      <c r="AD30" s="14"/>
      <c r="AE30" s="79"/>
    </row>
    <row r="31" spans="1:93" x14ac:dyDescent="0.45">
      <c r="A31" s="23" t="s">
        <v>41</v>
      </c>
      <c r="B31" s="57" t="s">
        <v>54</v>
      </c>
      <c r="C31" s="34">
        <v>231</v>
      </c>
      <c r="D31">
        <f t="shared" si="1"/>
        <v>4.329004329004329E-3</v>
      </c>
      <c r="E31" s="103">
        <f t="shared" si="0"/>
        <v>9.3855002316277376E-3</v>
      </c>
      <c r="F31" s="14"/>
      <c r="G31" s="105">
        <f t="shared" si="2"/>
        <v>9.3855002316277376E-3</v>
      </c>
      <c r="H31" s="105">
        <f t="shared" si="3"/>
        <v>9.3855002316277376E-3</v>
      </c>
      <c r="I31" s="105">
        <f t="shared" si="4"/>
        <v>9.3855002316277376E-3</v>
      </c>
      <c r="J31" s="14"/>
      <c r="K31" s="14"/>
      <c r="L31" s="14"/>
      <c r="M31" s="14"/>
      <c r="N31" s="14"/>
      <c r="O31" s="14"/>
      <c r="P31" s="14"/>
      <c r="Q31" s="105">
        <v>1</v>
      </c>
      <c r="R31" s="105">
        <v>1</v>
      </c>
      <c r="S31" s="14"/>
      <c r="T31" s="14"/>
      <c r="U31" s="14"/>
      <c r="V31" s="14"/>
      <c r="W31" s="14"/>
      <c r="X31" s="105">
        <f t="shared" si="5"/>
        <v>9.3855002316277376E-3</v>
      </c>
      <c r="Y31" s="14"/>
      <c r="Z31" s="14"/>
      <c r="AA31" s="14"/>
      <c r="AB31" s="14"/>
      <c r="AC31" s="14"/>
      <c r="AD31" s="14"/>
      <c r="AE31" s="79"/>
    </row>
    <row r="32" spans="1:93" x14ac:dyDescent="0.45">
      <c r="A32" s="23" t="s">
        <v>41</v>
      </c>
      <c r="B32" s="57" t="s">
        <v>31</v>
      </c>
      <c r="C32" s="34">
        <v>240</v>
      </c>
      <c r="D32">
        <f t="shared" si="1"/>
        <v>4.1666666666666666E-3</v>
      </c>
      <c r="E32" s="103">
        <f t="shared" si="0"/>
        <v>9.0335439729416975E-3</v>
      </c>
      <c r="F32" s="14"/>
      <c r="G32" s="105">
        <f t="shared" si="2"/>
        <v>9.0335439729416975E-3</v>
      </c>
      <c r="H32" s="105">
        <f t="shared" si="3"/>
        <v>9.0335439729416975E-3</v>
      </c>
      <c r="I32" s="105">
        <f t="shared" si="4"/>
        <v>9.0335439729416975E-3</v>
      </c>
      <c r="J32" s="14"/>
      <c r="K32" s="14"/>
      <c r="L32" s="14"/>
      <c r="M32" s="105">
        <f>1/4</f>
        <v>0.25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05">
        <f t="shared" si="5"/>
        <v>9.0335439729416975E-3</v>
      </c>
      <c r="Y32" s="14"/>
      <c r="Z32" s="14"/>
      <c r="AA32" s="105">
        <f>1/4</f>
        <v>0.25</v>
      </c>
      <c r="AB32" s="14"/>
      <c r="AC32" s="14"/>
      <c r="AD32" s="14"/>
      <c r="AE32" s="79"/>
    </row>
    <row r="33" spans="1:93" s="4" customFormat="1" x14ac:dyDescent="0.45">
      <c r="A33" s="52"/>
      <c r="B33" s="58" t="s">
        <v>55</v>
      </c>
      <c r="C33" s="38"/>
      <c r="E33" s="103">
        <f t="shared" si="0"/>
        <v>0</v>
      </c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80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</row>
    <row r="34" spans="1:93" x14ac:dyDescent="0.45">
      <c r="A34" s="23" t="s">
        <v>41</v>
      </c>
      <c r="B34" s="57" t="s">
        <v>32</v>
      </c>
      <c r="C34" s="34">
        <v>100</v>
      </c>
      <c r="D34">
        <f t="shared" si="1"/>
        <v>0.01</v>
      </c>
      <c r="E34" s="103">
        <f t="shared" si="0"/>
        <v>2.1680505535060075E-2</v>
      </c>
      <c r="F34" s="14"/>
      <c r="G34" s="105">
        <f t="shared" si="2"/>
        <v>2.1680505535060075E-2</v>
      </c>
      <c r="H34" s="105">
        <f t="shared" si="3"/>
        <v>2.1680505535060075E-2</v>
      </c>
      <c r="I34" s="105">
        <f t="shared" si="4"/>
        <v>2.1680505535060075E-2</v>
      </c>
      <c r="J34" s="14"/>
      <c r="K34" s="14"/>
      <c r="L34" s="14"/>
      <c r="M34" s="14"/>
      <c r="N34" s="14"/>
      <c r="O34" s="105">
        <v>0.1</v>
      </c>
      <c r="P34" s="14"/>
      <c r="Q34" s="14"/>
      <c r="R34" s="14"/>
      <c r="S34" s="14"/>
      <c r="T34" s="14"/>
      <c r="U34" s="14"/>
      <c r="V34" s="14"/>
      <c r="W34" s="14"/>
      <c r="X34" s="105">
        <f t="shared" si="5"/>
        <v>2.1680505535060075E-2</v>
      </c>
      <c r="Y34" s="14"/>
      <c r="Z34" s="14"/>
      <c r="AA34" s="14"/>
      <c r="AB34" s="14"/>
      <c r="AC34" s="14"/>
      <c r="AD34" s="14"/>
      <c r="AE34" s="79"/>
    </row>
    <row r="35" spans="1:93" x14ac:dyDescent="0.45">
      <c r="A35" s="23" t="s">
        <v>41</v>
      </c>
      <c r="B35" s="57" t="s">
        <v>56</v>
      </c>
      <c r="C35" s="34">
        <v>25</v>
      </c>
      <c r="D35">
        <f t="shared" si="1"/>
        <v>0.04</v>
      </c>
      <c r="E35" s="103">
        <f t="shared" si="0"/>
        <v>8.6722022140240301E-2</v>
      </c>
      <c r="F35" s="14"/>
      <c r="G35" s="105">
        <f t="shared" si="2"/>
        <v>8.6722022140240301E-2</v>
      </c>
      <c r="H35" s="105">
        <f t="shared" si="3"/>
        <v>8.6722022140240301E-2</v>
      </c>
      <c r="I35" s="105">
        <f t="shared" si="4"/>
        <v>8.6722022140240301E-2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05">
        <f t="shared" si="5"/>
        <v>8.6722022140240301E-2</v>
      </c>
      <c r="Y35" s="14"/>
      <c r="Z35" s="14"/>
      <c r="AA35" s="14"/>
      <c r="AB35" s="14"/>
      <c r="AC35" s="14"/>
      <c r="AD35" s="14"/>
      <c r="AE35" s="79"/>
    </row>
    <row r="36" spans="1:93" x14ac:dyDescent="0.45">
      <c r="A36" s="23" t="s">
        <v>41</v>
      </c>
      <c r="B36" s="57" t="s">
        <v>39</v>
      </c>
      <c r="C36" s="34">
        <v>240</v>
      </c>
      <c r="D36">
        <f t="shared" si="1"/>
        <v>4.1666666666666666E-3</v>
      </c>
      <c r="E36" s="103">
        <f t="shared" si="0"/>
        <v>9.0335439729416975E-3</v>
      </c>
      <c r="F36" s="14"/>
      <c r="G36" s="105">
        <f t="shared" si="2"/>
        <v>9.0335439729416975E-3</v>
      </c>
      <c r="H36" s="105">
        <f t="shared" si="3"/>
        <v>9.0335439729416975E-3</v>
      </c>
      <c r="I36" s="105">
        <f t="shared" si="4"/>
        <v>9.0335439729416975E-3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05">
        <f t="shared" si="5"/>
        <v>9.0335439729416975E-3</v>
      </c>
      <c r="Y36" s="105">
        <f>1/5</f>
        <v>0.2</v>
      </c>
      <c r="Z36" s="14"/>
      <c r="AA36" s="14"/>
      <c r="AB36" s="14"/>
      <c r="AC36" s="14"/>
      <c r="AD36" s="14"/>
      <c r="AE36" s="79"/>
    </row>
    <row r="37" spans="1:93" x14ac:dyDescent="0.45">
      <c r="A37" s="23" t="s">
        <v>41</v>
      </c>
      <c r="B37" s="57" t="s">
        <v>57</v>
      </c>
      <c r="C37" s="34">
        <v>200</v>
      </c>
      <c r="D37">
        <f t="shared" si="1"/>
        <v>5.0000000000000001E-3</v>
      </c>
      <c r="E37" s="103">
        <f t="shared" si="0"/>
        <v>1.0840252767530038E-2</v>
      </c>
      <c r="F37" s="14"/>
      <c r="G37" s="105">
        <f t="shared" si="2"/>
        <v>1.0840252767530038E-2</v>
      </c>
      <c r="H37" s="105">
        <f t="shared" si="3"/>
        <v>1.0840252767530038E-2</v>
      </c>
      <c r="I37" s="105">
        <f t="shared" si="4"/>
        <v>1.0840252767530038E-2</v>
      </c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05">
        <f t="shared" si="5"/>
        <v>1.0840252767530038E-2</v>
      </c>
      <c r="Y37" s="105">
        <f>1/5</f>
        <v>0.2</v>
      </c>
      <c r="Z37" s="14"/>
      <c r="AA37" s="14"/>
      <c r="AB37" s="14"/>
      <c r="AC37" s="14"/>
      <c r="AD37" s="14"/>
      <c r="AE37" s="79"/>
    </row>
    <row r="38" spans="1:93" s="4" customFormat="1" x14ac:dyDescent="0.45">
      <c r="A38" s="52"/>
      <c r="B38" s="58" t="s">
        <v>58</v>
      </c>
      <c r="C38" s="38"/>
      <c r="E38" s="103">
        <f t="shared" si="0"/>
        <v>0</v>
      </c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80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</row>
    <row r="39" spans="1:93" x14ac:dyDescent="0.45">
      <c r="A39" s="23" t="s">
        <v>41</v>
      </c>
      <c r="B39" s="57" t="s">
        <v>40</v>
      </c>
      <c r="C39" s="34">
        <v>240</v>
      </c>
      <c r="D39">
        <f t="shared" si="1"/>
        <v>4.1666666666666666E-3</v>
      </c>
      <c r="E39" s="103">
        <f t="shared" si="0"/>
        <v>9.0335439729416975E-3</v>
      </c>
      <c r="F39" s="14"/>
      <c r="G39" s="105">
        <f t="shared" si="2"/>
        <v>9.0335439729416975E-3</v>
      </c>
      <c r="H39" s="105">
        <f t="shared" si="3"/>
        <v>9.0335439729416975E-3</v>
      </c>
      <c r="I39" s="105">
        <f t="shared" si="4"/>
        <v>9.0335439729416975E-3</v>
      </c>
      <c r="J39" s="14"/>
      <c r="K39" s="14"/>
      <c r="L39" s="14"/>
      <c r="M39" s="14"/>
      <c r="N39" s="14"/>
      <c r="O39" s="105">
        <v>0.1</v>
      </c>
      <c r="P39" s="14"/>
      <c r="Q39" s="14"/>
      <c r="R39" s="14"/>
      <c r="S39" s="14"/>
      <c r="T39" s="14"/>
      <c r="U39" s="14"/>
      <c r="V39" s="14"/>
      <c r="W39" s="14"/>
      <c r="X39" s="105">
        <f t="shared" si="5"/>
        <v>9.0335439729416975E-3</v>
      </c>
      <c r="Y39" s="14"/>
      <c r="Z39" s="14"/>
      <c r="AA39" s="14"/>
      <c r="AB39" s="105">
        <f>1/9</f>
        <v>0.1111111111111111</v>
      </c>
      <c r="AC39" s="14"/>
      <c r="AD39" s="14"/>
      <c r="AE39" s="79"/>
    </row>
    <row r="40" spans="1:93" s="4" customFormat="1" x14ac:dyDescent="0.45">
      <c r="A40" s="52"/>
      <c r="B40" s="58" t="s">
        <v>59</v>
      </c>
      <c r="C40" s="38"/>
      <c r="E40" s="103">
        <f t="shared" si="0"/>
        <v>0</v>
      </c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8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</row>
    <row r="41" spans="1:93" x14ac:dyDescent="0.45">
      <c r="A41" s="23" t="s">
        <v>41</v>
      </c>
      <c r="B41" s="57" t="s">
        <v>29</v>
      </c>
      <c r="C41" s="34">
        <v>104</v>
      </c>
      <c r="D41">
        <f t="shared" si="1"/>
        <v>9.6153846153846159E-3</v>
      </c>
      <c r="E41" s="103">
        <f t="shared" si="0"/>
        <v>2.0846639937557764E-2</v>
      </c>
      <c r="F41" s="14"/>
      <c r="G41" s="105">
        <f t="shared" si="2"/>
        <v>2.0846639937557764E-2</v>
      </c>
      <c r="H41" s="105">
        <f t="shared" si="3"/>
        <v>2.0846639937557764E-2</v>
      </c>
      <c r="I41" s="105">
        <f t="shared" si="4"/>
        <v>2.0846639937557764E-2</v>
      </c>
      <c r="J41" s="14"/>
      <c r="K41" s="14"/>
      <c r="L41" s="14"/>
      <c r="M41" s="14"/>
      <c r="N41" s="14"/>
      <c r="O41" s="105">
        <v>0.1</v>
      </c>
      <c r="P41" s="14"/>
      <c r="Q41" s="14"/>
      <c r="R41" s="14"/>
      <c r="S41" s="14"/>
      <c r="T41" s="14"/>
      <c r="U41" s="14"/>
      <c r="V41" s="14"/>
      <c r="W41" s="14"/>
      <c r="X41" s="105">
        <f t="shared" si="5"/>
        <v>2.0846639937557764E-2</v>
      </c>
      <c r="Y41" s="14"/>
      <c r="Z41" s="14"/>
      <c r="AA41" s="14"/>
      <c r="AB41" s="105">
        <f>1/9</f>
        <v>0.1111111111111111</v>
      </c>
      <c r="AC41" s="14"/>
      <c r="AD41" s="14"/>
      <c r="AE41" s="79"/>
    </row>
    <row r="42" spans="1:93" x14ac:dyDescent="0.45">
      <c r="A42" s="23" t="s">
        <v>41</v>
      </c>
      <c r="B42" s="57" t="s">
        <v>60</v>
      </c>
      <c r="C42" s="34">
        <v>300</v>
      </c>
      <c r="D42">
        <f t="shared" si="1"/>
        <v>3.3333333333333335E-3</v>
      </c>
      <c r="E42" s="103">
        <f t="shared" si="0"/>
        <v>7.226835178353359E-3</v>
      </c>
      <c r="F42" s="14"/>
      <c r="G42" s="105">
        <f t="shared" si="2"/>
        <v>7.226835178353359E-3</v>
      </c>
      <c r="H42" s="105">
        <f t="shared" si="3"/>
        <v>7.226835178353359E-3</v>
      </c>
      <c r="I42" s="105">
        <f t="shared" si="4"/>
        <v>7.226835178353359E-3</v>
      </c>
      <c r="J42" s="14"/>
      <c r="K42" s="14"/>
      <c r="L42" s="14"/>
      <c r="M42" s="14"/>
      <c r="N42" s="14"/>
      <c r="O42" s="105">
        <v>0.1</v>
      </c>
      <c r="P42" s="14"/>
      <c r="Q42" s="14"/>
      <c r="R42" s="14"/>
      <c r="S42" s="14"/>
      <c r="T42" s="14"/>
      <c r="U42" s="14"/>
      <c r="V42" s="14"/>
      <c r="W42" s="14"/>
      <c r="X42" s="105">
        <f t="shared" si="5"/>
        <v>7.226835178353359E-3</v>
      </c>
      <c r="Y42" s="105">
        <f>1/5</f>
        <v>0.2</v>
      </c>
      <c r="Z42" s="14"/>
      <c r="AA42" s="14"/>
      <c r="AB42" s="105">
        <f>1/9</f>
        <v>0.1111111111111111</v>
      </c>
      <c r="AC42" s="14"/>
      <c r="AD42" s="14"/>
      <c r="AE42" s="79"/>
    </row>
    <row r="43" spans="1:93" x14ac:dyDescent="0.45">
      <c r="A43" s="23" t="s">
        <v>41</v>
      </c>
      <c r="B43" s="57" t="s">
        <v>61</v>
      </c>
      <c r="C43" s="34">
        <v>303</v>
      </c>
      <c r="D43">
        <f t="shared" si="1"/>
        <v>3.3003300330033004E-3</v>
      </c>
      <c r="E43" s="103">
        <f t="shared" si="0"/>
        <v>7.1552823548053056E-3</v>
      </c>
      <c r="F43" s="14"/>
      <c r="G43" s="105">
        <f t="shared" si="2"/>
        <v>7.1552823548053056E-3</v>
      </c>
      <c r="H43" s="105">
        <f t="shared" si="3"/>
        <v>7.1552823548053056E-3</v>
      </c>
      <c r="I43" s="105">
        <f t="shared" si="4"/>
        <v>7.1552823548053056E-3</v>
      </c>
      <c r="J43" s="14"/>
      <c r="K43" s="14"/>
      <c r="L43" s="14"/>
      <c r="M43" s="14"/>
      <c r="N43" s="14"/>
      <c r="O43" s="14"/>
      <c r="P43" s="14"/>
      <c r="Q43" s="14"/>
      <c r="R43" s="14"/>
      <c r="S43" s="105">
        <v>1</v>
      </c>
      <c r="T43" s="14"/>
      <c r="U43" s="14"/>
      <c r="V43" s="14"/>
      <c r="W43" s="14"/>
      <c r="X43" s="105">
        <f t="shared" si="5"/>
        <v>7.1552823548053056E-3</v>
      </c>
      <c r="Y43" s="14"/>
      <c r="Z43" s="14"/>
      <c r="AA43" s="14"/>
      <c r="AB43" s="14"/>
      <c r="AC43" s="14"/>
      <c r="AD43" s="14"/>
      <c r="AE43" s="79"/>
    </row>
    <row r="44" spans="1:93" ht="14.65" thickBot="1" x14ac:dyDescent="0.5">
      <c r="A44" s="27" t="s">
        <v>41</v>
      </c>
      <c r="B44" s="59" t="s">
        <v>21</v>
      </c>
      <c r="C44" s="56">
        <v>240</v>
      </c>
      <c r="D44">
        <f t="shared" si="1"/>
        <v>4.1666666666666666E-3</v>
      </c>
      <c r="E44" s="103">
        <f t="shared" si="0"/>
        <v>9.0335439729416975E-3</v>
      </c>
      <c r="F44" s="81"/>
      <c r="G44" s="108">
        <f t="shared" si="2"/>
        <v>9.0335439729416975E-3</v>
      </c>
      <c r="H44" s="108">
        <f t="shared" si="3"/>
        <v>9.0335439729416975E-3</v>
      </c>
      <c r="I44" s="108">
        <f t="shared" si="4"/>
        <v>9.0335439729416975E-3</v>
      </c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108">
        <f t="shared" si="5"/>
        <v>9.0335439729416975E-3</v>
      </c>
      <c r="Y44" s="81"/>
      <c r="Z44" s="81"/>
      <c r="AA44" s="81"/>
      <c r="AB44" s="81"/>
      <c r="AC44" s="81"/>
      <c r="AD44" s="81"/>
      <c r="AE44" s="82"/>
    </row>
    <row r="45" spans="1:93" ht="14.65" thickBot="1" x14ac:dyDescent="0.5">
      <c r="C45" s="129"/>
      <c r="D45" s="129">
        <f>SUM(D5:D44)</f>
        <v>0.46124385724441508</v>
      </c>
      <c r="E45" s="130">
        <f>SUM(E4:E44)</f>
        <v>0.99999999999999978</v>
      </c>
      <c r="F45" s="130">
        <f t="shared" ref="F45:I45" si="6">SUM(F4:F44)</f>
        <v>1</v>
      </c>
      <c r="G45" s="130">
        <f t="shared" si="6"/>
        <v>0.99999999999999978</v>
      </c>
      <c r="H45" s="130">
        <f t="shared" si="6"/>
        <v>0.99999999999999978</v>
      </c>
      <c r="I45" s="130">
        <f t="shared" si="6"/>
        <v>0.99999999999999978</v>
      </c>
      <c r="J45" s="130">
        <f t="shared" ref="J45" si="7">SUM(J4:J44)</f>
        <v>1</v>
      </c>
      <c r="K45" s="130">
        <f t="shared" ref="K45" si="8">SUM(K4:K44)</f>
        <v>1</v>
      </c>
      <c r="L45" s="130">
        <f t="shared" ref="L45" si="9">SUM(L4:L44)</f>
        <v>0</v>
      </c>
      <c r="M45" s="130">
        <f t="shared" ref="M45" si="10">SUM(M4:M44)</f>
        <v>1</v>
      </c>
      <c r="N45" s="130">
        <f t="shared" ref="N45" si="11">SUM(N4:N44)</f>
        <v>1</v>
      </c>
      <c r="O45" s="130">
        <f t="shared" ref="O45" si="12">SUM(O4:O44)</f>
        <v>0.99999999999999989</v>
      </c>
      <c r="P45" s="130">
        <f t="shared" ref="P45" si="13">SUM(P4:P44)</f>
        <v>1</v>
      </c>
      <c r="Q45" s="130">
        <f t="shared" ref="Q45" si="14">SUM(Q4:Q44)</f>
        <v>1</v>
      </c>
      <c r="R45" s="130">
        <f t="shared" ref="R45" si="15">SUM(R4:R44)</f>
        <v>1</v>
      </c>
      <c r="S45" s="130">
        <f t="shared" ref="S45" si="16">SUM(S4:S44)</f>
        <v>1</v>
      </c>
      <c r="T45" s="130">
        <f t="shared" ref="T45" si="17">SUM(T4:T44)</f>
        <v>0</v>
      </c>
      <c r="U45" s="130">
        <f t="shared" ref="U45" si="18">SUM(U4:U44)</f>
        <v>0</v>
      </c>
      <c r="V45" s="130">
        <f t="shared" ref="V45" si="19">SUM(V4:V44)</f>
        <v>0</v>
      </c>
      <c r="W45" s="130">
        <f t="shared" ref="W45" si="20">SUM(W4:W44)</f>
        <v>1</v>
      </c>
      <c r="X45" s="130">
        <f t="shared" ref="X45" si="21">SUM(X4:X44)</f>
        <v>0.99999999999999978</v>
      </c>
      <c r="Y45" s="130">
        <f t="shared" ref="Y45" si="22">SUM(Y4:Y44)</f>
        <v>1</v>
      </c>
      <c r="Z45" s="130">
        <f t="shared" ref="Z45" si="23">SUM(Z4:Z44)</f>
        <v>0</v>
      </c>
      <c r="AA45" s="130">
        <f t="shared" ref="AA45" si="24">SUM(AA4:AA44)</f>
        <v>1</v>
      </c>
      <c r="AB45" s="130">
        <f t="shared" ref="AB45" si="25">SUM(AB4:AB44)</f>
        <v>1.0000000000000002</v>
      </c>
      <c r="AC45" s="130">
        <f t="shared" ref="AC45" si="26">SUM(AC4:AC44)</f>
        <v>0</v>
      </c>
      <c r="AD45" s="130">
        <f t="shared" ref="AD45" si="27">SUM(AD4:AD44)</f>
        <v>0</v>
      </c>
      <c r="AE45" s="131">
        <f t="shared" ref="AE45" si="28">SUM(AE4:AE44)</f>
        <v>0</v>
      </c>
    </row>
    <row r="46" spans="1:93" x14ac:dyDescent="0.45">
      <c r="I46" s="3"/>
    </row>
    <row r="47" spans="1:93" x14ac:dyDescent="0.45">
      <c r="I47" s="3"/>
    </row>
    <row r="48" spans="1:93" x14ac:dyDescent="0.45">
      <c r="I48" s="3"/>
    </row>
    <row r="49" spans="9:9" x14ac:dyDescent="0.45">
      <c r="I49" s="3"/>
    </row>
    <row r="50" spans="9:9" x14ac:dyDescent="0.45">
      <c r="I50" s="3"/>
    </row>
    <row r="51" spans="9:9" x14ac:dyDescent="0.45">
      <c r="I51" s="3"/>
    </row>
    <row r="52" spans="9:9" x14ac:dyDescent="0.45">
      <c r="I52" s="3"/>
    </row>
    <row r="53" spans="9:9" x14ac:dyDescent="0.45">
      <c r="I53" s="3"/>
    </row>
    <row r="54" spans="9:9" x14ac:dyDescent="0.45">
      <c r="I54" s="3"/>
    </row>
    <row r="55" spans="9:9" x14ac:dyDescent="0.45">
      <c r="I55" s="3"/>
    </row>
    <row r="56" spans="9:9" x14ac:dyDescent="0.45">
      <c r="I56" s="3"/>
    </row>
    <row r="57" spans="9:9" x14ac:dyDescent="0.45">
      <c r="I57" s="3"/>
    </row>
    <row r="58" spans="9:9" x14ac:dyDescent="0.45">
      <c r="I58" s="3"/>
    </row>
    <row r="59" spans="9:9" x14ac:dyDescent="0.45">
      <c r="I59" s="3"/>
    </row>
    <row r="60" spans="9:9" x14ac:dyDescent="0.45">
      <c r="I60" s="3"/>
    </row>
    <row r="61" spans="9:9" x14ac:dyDescent="0.45">
      <c r="I61" s="3"/>
    </row>
    <row r="62" spans="9:9" x14ac:dyDescent="0.45">
      <c r="I62" s="3"/>
    </row>
    <row r="63" spans="9:9" x14ac:dyDescent="0.45">
      <c r="I63" s="3"/>
    </row>
    <row r="64" spans="9:9" x14ac:dyDescent="0.45">
      <c r="I64" s="3"/>
    </row>
    <row r="65" spans="9:9" x14ac:dyDescent="0.45">
      <c r="I65" s="3"/>
    </row>
    <row r="66" spans="9:9" x14ac:dyDescent="0.45">
      <c r="I66" s="3"/>
    </row>
    <row r="67" spans="9:9" x14ac:dyDescent="0.45">
      <c r="I67" s="3"/>
    </row>
    <row r="68" spans="9:9" x14ac:dyDescent="0.45">
      <c r="I68" s="3"/>
    </row>
    <row r="69" spans="9:9" x14ac:dyDescent="0.45">
      <c r="I69" s="3"/>
    </row>
    <row r="70" spans="9:9" x14ac:dyDescent="0.45">
      <c r="I70" s="3"/>
    </row>
    <row r="71" spans="9:9" x14ac:dyDescent="0.45">
      <c r="I71" s="3"/>
    </row>
    <row r="72" spans="9:9" x14ac:dyDescent="0.45">
      <c r="I72" s="3"/>
    </row>
    <row r="73" spans="9:9" x14ac:dyDescent="0.45">
      <c r="I73" s="3"/>
    </row>
    <row r="74" spans="9:9" x14ac:dyDescent="0.45">
      <c r="I74" s="3"/>
    </row>
    <row r="75" spans="9:9" x14ac:dyDescent="0.45">
      <c r="I75" s="3"/>
    </row>
    <row r="76" spans="9:9" x14ac:dyDescent="0.45">
      <c r="I76" s="3"/>
    </row>
    <row r="77" spans="9:9" x14ac:dyDescent="0.45">
      <c r="I77" s="3"/>
    </row>
    <row r="78" spans="9:9" x14ac:dyDescent="0.45">
      <c r="I78" s="3"/>
    </row>
    <row r="79" spans="9:9" x14ac:dyDescent="0.45">
      <c r="I79" s="3"/>
    </row>
    <row r="80" spans="9:9" x14ac:dyDescent="0.45">
      <c r="I80" s="3"/>
    </row>
    <row r="81" spans="9:9" x14ac:dyDescent="0.45">
      <c r="I81" s="3"/>
    </row>
    <row r="82" spans="9:9" x14ac:dyDescent="0.45">
      <c r="I82" s="3"/>
    </row>
    <row r="83" spans="9:9" x14ac:dyDescent="0.45">
      <c r="I83" s="3"/>
    </row>
    <row r="84" spans="9:9" x14ac:dyDescent="0.45">
      <c r="I84" s="3"/>
    </row>
    <row r="85" spans="9:9" x14ac:dyDescent="0.45">
      <c r="I85" s="3"/>
    </row>
    <row r="86" spans="9:9" x14ac:dyDescent="0.45">
      <c r="I86" s="3"/>
    </row>
    <row r="87" spans="9:9" x14ac:dyDescent="0.45">
      <c r="I87" s="3"/>
    </row>
    <row r="88" spans="9:9" x14ac:dyDescent="0.45">
      <c r="I88" s="3"/>
    </row>
    <row r="89" spans="9:9" x14ac:dyDescent="0.45">
      <c r="I89" s="3"/>
    </row>
    <row r="90" spans="9:9" x14ac:dyDescent="0.45">
      <c r="I90" s="3"/>
    </row>
    <row r="91" spans="9:9" x14ac:dyDescent="0.45">
      <c r="I91" s="3"/>
    </row>
    <row r="92" spans="9:9" x14ac:dyDescent="0.45">
      <c r="I92" s="3"/>
    </row>
    <row r="93" spans="9:9" x14ac:dyDescent="0.45">
      <c r="I93" s="3"/>
    </row>
    <row r="94" spans="9:9" x14ac:dyDescent="0.45">
      <c r="I94" s="3"/>
    </row>
    <row r="95" spans="9:9" x14ac:dyDescent="0.45">
      <c r="I95" s="3"/>
    </row>
    <row r="96" spans="9:9" x14ac:dyDescent="0.45">
      <c r="I96" s="3"/>
    </row>
    <row r="97" spans="9:9" x14ac:dyDescent="0.45">
      <c r="I97" s="3"/>
    </row>
    <row r="98" spans="9:9" x14ac:dyDescent="0.45">
      <c r="I98" s="3"/>
    </row>
    <row r="99" spans="9:9" x14ac:dyDescent="0.45">
      <c r="I99" s="3"/>
    </row>
    <row r="100" spans="9:9" x14ac:dyDescent="0.45">
      <c r="I100" s="3"/>
    </row>
    <row r="101" spans="9:9" x14ac:dyDescent="0.45">
      <c r="I101" s="3"/>
    </row>
    <row r="102" spans="9:9" x14ac:dyDescent="0.45">
      <c r="I102" s="3"/>
    </row>
    <row r="103" spans="9:9" x14ac:dyDescent="0.45">
      <c r="I103" s="3"/>
    </row>
    <row r="104" spans="9:9" x14ac:dyDescent="0.45">
      <c r="I104" s="3"/>
    </row>
    <row r="105" spans="9:9" x14ac:dyDescent="0.45">
      <c r="I105" s="3"/>
    </row>
    <row r="106" spans="9:9" x14ac:dyDescent="0.45">
      <c r="I106" s="3"/>
    </row>
    <row r="107" spans="9:9" x14ac:dyDescent="0.45">
      <c r="I107" s="3"/>
    </row>
    <row r="108" spans="9:9" x14ac:dyDescent="0.45">
      <c r="I108" s="3"/>
    </row>
    <row r="109" spans="9:9" x14ac:dyDescent="0.45">
      <c r="I109" s="3"/>
    </row>
    <row r="110" spans="9:9" x14ac:dyDescent="0.45">
      <c r="I110" s="3"/>
    </row>
    <row r="111" spans="9:9" x14ac:dyDescent="0.45">
      <c r="I111" s="3"/>
    </row>
    <row r="112" spans="9:9" x14ac:dyDescent="0.45">
      <c r="I112" s="3"/>
    </row>
    <row r="113" spans="9:9" x14ac:dyDescent="0.45">
      <c r="I113" s="3"/>
    </row>
    <row r="114" spans="9:9" x14ac:dyDescent="0.45">
      <c r="I114" s="3"/>
    </row>
    <row r="115" spans="9:9" x14ac:dyDescent="0.45">
      <c r="I115" s="3"/>
    </row>
    <row r="116" spans="9:9" x14ac:dyDescent="0.45">
      <c r="I116" s="3"/>
    </row>
    <row r="117" spans="9:9" x14ac:dyDescent="0.45">
      <c r="I117" s="3"/>
    </row>
    <row r="118" spans="9:9" x14ac:dyDescent="0.45">
      <c r="I118" s="3"/>
    </row>
    <row r="119" spans="9:9" x14ac:dyDescent="0.45">
      <c r="I119" s="3"/>
    </row>
    <row r="120" spans="9:9" x14ac:dyDescent="0.45">
      <c r="I120" s="3"/>
    </row>
    <row r="121" spans="9:9" x14ac:dyDescent="0.45">
      <c r="I121" s="3"/>
    </row>
    <row r="122" spans="9:9" x14ac:dyDescent="0.45">
      <c r="I122" s="3"/>
    </row>
    <row r="123" spans="9:9" x14ac:dyDescent="0.45">
      <c r="I123" s="3"/>
    </row>
    <row r="124" spans="9:9" x14ac:dyDescent="0.45">
      <c r="I124" s="3"/>
    </row>
    <row r="125" spans="9:9" x14ac:dyDescent="0.45">
      <c r="I125" s="3"/>
    </row>
    <row r="126" spans="9:9" x14ac:dyDescent="0.45">
      <c r="I126" s="3"/>
    </row>
    <row r="127" spans="9:9" x14ac:dyDescent="0.45">
      <c r="I127" s="3"/>
    </row>
    <row r="128" spans="9:9" x14ac:dyDescent="0.45">
      <c r="I128" s="3"/>
    </row>
    <row r="129" spans="9:9" x14ac:dyDescent="0.45">
      <c r="I129" s="3"/>
    </row>
    <row r="130" spans="9:9" x14ac:dyDescent="0.45">
      <c r="I130" s="3"/>
    </row>
    <row r="131" spans="9:9" x14ac:dyDescent="0.45">
      <c r="I131" s="3"/>
    </row>
    <row r="132" spans="9:9" x14ac:dyDescent="0.45">
      <c r="I132" s="3"/>
    </row>
    <row r="133" spans="9:9" x14ac:dyDescent="0.45">
      <c r="I133" s="3"/>
    </row>
    <row r="134" spans="9:9" x14ac:dyDescent="0.45">
      <c r="I134" s="3"/>
    </row>
    <row r="135" spans="9:9" x14ac:dyDescent="0.45">
      <c r="I135" s="3"/>
    </row>
    <row r="136" spans="9:9" x14ac:dyDescent="0.45">
      <c r="I136" s="3"/>
    </row>
    <row r="137" spans="9:9" x14ac:dyDescent="0.45">
      <c r="I137" s="3"/>
    </row>
    <row r="138" spans="9:9" x14ac:dyDescent="0.45">
      <c r="I138" s="3"/>
    </row>
    <row r="139" spans="9:9" x14ac:dyDescent="0.45">
      <c r="I139" s="3"/>
    </row>
    <row r="140" spans="9:9" x14ac:dyDescent="0.45">
      <c r="I140" s="3"/>
    </row>
    <row r="141" spans="9:9" x14ac:dyDescent="0.45">
      <c r="I141" s="3"/>
    </row>
    <row r="142" spans="9:9" x14ac:dyDescent="0.45">
      <c r="I142" s="3"/>
    </row>
    <row r="143" spans="9:9" x14ac:dyDescent="0.45">
      <c r="I143" s="3"/>
    </row>
    <row r="144" spans="9:9" x14ac:dyDescent="0.45">
      <c r="I144" s="3"/>
    </row>
    <row r="145" spans="9:9" x14ac:dyDescent="0.45">
      <c r="I145" s="3"/>
    </row>
    <row r="146" spans="9:9" x14ac:dyDescent="0.45">
      <c r="I146" s="3"/>
    </row>
    <row r="147" spans="9:9" x14ac:dyDescent="0.45">
      <c r="I147" s="3"/>
    </row>
    <row r="148" spans="9:9" x14ac:dyDescent="0.45">
      <c r="I148" s="3"/>
    </row>
    <row r="149" spans="9:9" x14ac:dyDescent="0.45">
      <c r="I149" s="3"/>
    </row>
    <row r="150" spans="9:9" x14ac:dyDescent="0.45">
      <c r="I150" s="3"/>
    </row>
    <row r="151" spans="9:9" x14ac:dyDescent="0.45">
      <c r="I151" s="3"/>
    </row>
    <row r="152" spans="9:9" x14ac:dyDescent="0.45">
      <c r="I152" s="3"/>
    </row>
    <row r="153" spans="9:9" x14ac:dyDescent="0.45">
      <c r="I153" s="3"/>
    </row>
    <row r="154" spans="9:9" x14ac:dyDescent="0.45">
      <c r="I154" s="3"/>
    </row>
    <row r="155" spans="9:9" x14ac:dyDescent="0.45">
      <c r="I155" s="3"/>
    </row>
    <row r="156" spans="9:9" x14ac:dyDescent="0.45">
      <c r="I156" s="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24DD8-5F99-4B78-B5C9-C26A1FD4AE09}">
  <sheetPr>
    <tabColor theme="7" tint="0.39997558519241921"/>
  </sheetPr>
  <dimension ref="A1:E29"/>
  <sheetViews>
    <sheetView workbookViewId="0">
      <selection activeCell="A2" sqref="A2"/>
    </sheetView>
  </sheetViews>
  <sheetFormatPr baseColWidth="10" defaultColWidth="9.06640625" defaultRowHeight="14.25" x14ac:dyDescent="0.45"/>
  <cols>
    <col min="1" max="1" width="19.73046875" customWidth="1"/>
    <col min="2" max="2" width="16" customWidth="1"/>
    <col min="3" max="3" width="14.86328125" customWidth="1"/>
    <col min="4" max="4" width="16.86328125" customWidth="1"/>
  </cols>
  <sheetData>
    <row r="1" spans="1:5" ht="14.65" thickBot="1" x14ac:dyDescent="0.5">
      <c r="A1" t="s">
        <v>130</v>
      </c>
    </row>
    <row r="2" spans="1:5" x14ac:dyDescent="0.45">
      <c r="A2" s="88"/>
      <c r="B2" s="84" t="str">
        <f>Example_Step_5A_A!AC3</f>
        <v>Total Trips A_A</v>
      </c>
      <c r="C2" s="85" t="str">
        <f>Example_Step_5A_B!AC3</f>
        <v>Total Trips A_B</v>
      </c>
      <c r="D2" s="86" t="str">
        <f>Example_Step_5A_C!AC3</f>
        <v>Total Trips A_C</v>
      </c>
      <c r="E2" s="83"/>
    </row>
    <row r="3" spans="1:5" ht="27.95" customHeight="1" x14ac:dyDescent="0.45">
      <c r="A3" s="11" t="s">
        <v>0</v>
      </c>
      <c r="B3" s="16">
        <f>Example_Step_5A_A!AC4</f>
        <v>0.55938623681295185</v>
      </c>
      <c r="C3">
        <f>Example_Step_5A_B!AC4</f>
        <v>0.20889690903331584</v>
      </c>
      <c r="D3" s="24">
        <f>Example_Step_5A_C!AC4</f>
        <v>0.1239599671538883</v>
      </c>
      <c r="E3" s="17"/>
    </row>
    <row r="4" spans="1:5" ht="27.95" customHeight="1" x14ac:dyDescent="0.45">
      <c r="A4" s="10" t="s">
        <v>1</v>
      </c>
      <c r="B4" s="16">
        <f>Example_Step_5A_A!AC5</f>
        <v>13.532198099020023</v>
      </c>
      <c r="C4">
        <f>Example_Step_5A_B!AC5</f>
        <v>9.9886103582218695</v>
      </c>
      <c r="D4" s="24">
        <f>Example_Step_5A_C!AC5</f>
        <v>31.944355510301076</v>
      </c>
      <c r="E4" s="17"/>
    </row>
    <row r="5" spans="1:5" ht="27.95" customHeight="1" x14ac:dyDescent="0.45">
      <c r="A5" s="10" t="s">
        <v>2</v>
      </c>
      <c r="B5" s="16">
        <f>Example_Step_5A_A!AC6</f>
        <v>13.226293524387879</v>
      </c>
      <c r="C5">
        <f>Example_Step_5A_B!AC6</f>
        <v>10.805494651336703</v>
      </c>
      <c r="D5" s="24">
        <f>Example_Step_5A_C!AC6</f>
        <v>37.834652579158309</v>
      </c>
      <c r="E5" s="17"/>
    </row>
    <row r="6" spans="1:5" ht="27.95" customHeight="1" x14ac:dyDescent="0.45">
      <c r="A6" s="10" t="s">
        <v>3</v>
      </c>
      <c r="B6" s="16">
        <f>Example_Step_5A_A!AC7</f>
        <v>6.7020021447318907</v>
      </c>
      <c r="C6">
        <f>Example_Step_5A_B!AC7</f>
        <v>6.0584267737725348</v>
      </c>
      <c r="D6" s="24">
        <f>Example_Step_5A_C!AC7</f>
        <v>21.490449020966217</v>
      </c>
      <c r="E6" s="17"/>
    </row>
    <row r="7" spans="1:5" ht="27.95" customHeight="1" x14ac:dyDescent="0.45">
      <c r="A7" s="10" t="s">
        <v>4</v>
      </c>
      <c r="B7" s="16">
        <f>Example_Step_5A_A!AC8</f>
        <v>0</v>
      </c>
      <c r="C7">
        <f>Example_Step_5A_B!AC8</f>
        <v>0</v>
      </c>
      <c r="D7" s="24">
        <f>Example_Step_5A_C!AC8</f>
        <v>0</v>
      </c>
      <c r="E7" s="17"/>
    </row>
    <row r="8" spans="1:5" ht="27.95" customHeight="1" x14ac:dyDescent="0.45">
      <c r="A8" s="10" t="s">
        <v>5</v>
      </c>
      <c r="B8" s="16">
        <f>Example_Step_5A_A!AC9</f>
        <v>0</v>
      </c>
      <c r="C8">
        <f>Example_Step_5A_B!AC9</f>
        <v>0</v>
      </c>
      <c r="D8" s="24">
        <f>Example_Step_5A_C!AC9</f>
        <v>0</v>
      </c>
      <c r="E8" s="17"/>
    </row>
    <row r="9" spans="1:5" ht="27.95" customHeight="1" x14ac:dyDescent="0.45">
      <c r="A9" s="10" t="s">
        <v>6</v>
      </c>
      <c r="B9" s="16">
        <f>Example_Step_5A_A!AC10</f>
        <v>0</v>
      </c>
      <c r="C9">
        <f>Example_Step_5A_B!AC10</f>
        <v>0</v>
      </c>
      <c r="D9" s="24">
        <f>Example_Step_5A_C!AC10</f>
        <v>0</v>
      </c>
      <c r="E9" s="17"/>
    </row>
    <row r="10" spans="1:5" ht="27.95" customHeight="1" x14ac:dyDescent="0.45">
      <c r="A10" s="10" t="s">
        <v>7</v>
      </c>
      <c r="B10" s="16">
        <f>Example_Step_5A_A!AC11</f>
        <v>0</v>
      </c>
      <c r="C10">
        <f>Example_Step_5A_B!AC11</f>
        <v>0</v>
      </c>
      <c r="D10" s="24">
        <f>Example_Step_5A_C!AC11</f>
        <v>0</v>
      </c>
      <c r="E10" s="17"/>
    </row>
    <row r="11" spans="1:5" ht="27.95" customHeight="1" x14ac:dyDescent="0.45">
      <c r="A11" s="10" t="s">
        <v>8</v>
      </c>
      <c r="B11" s="16">
        <f>Example_Step_5A_A!AC12</f>
        <v>0</v>
      </c>
      <c r="C11">
        <f>Example_Step_5A_B!AC12</f>
        <v>0</v>
      </c>
      <c r="D11" s="24">
        <f>Example_Step_5A_C!AC12</f>
        <v>0</v>
      </c>
      <c r="E11" s="17"/>
    </row>
    <row r="12" spans="1:5" ht="27.95" customHeight="1" x14ac:dyDescent="0.45">
      <c r="A12" s="10" t="s">
        <v>9</v>
      </c>
      <c r="B12" s="16">
        <f>Example_Step_5A_A!AC13</f>
        <v>0</v>
      </c>
      <c r="C12">
        <f>Example_Step_5A_B!AC13</f>
        <v>0</v>
      </c>
      <c r="D12" s="24">
        <f>Example_Step_5A_C!AC13</f>
        <v>0</v>
      </c>
      <c r="E12" s="17"/>
    </row>
    <row r="13" spans="1:5" ht="27.95" customHeight="1" x14ac:dyDescent="0.45">
      <c r="A13" s="10" t="s">
        <v>10</v>
      </c>
      <c r="B13" s="16">
        <f>Example_Step_5A_A!AC14</f>
        <v>0</v>
      </c>
      <c r="C13">
        <f>Example_Step_5A_B!AC14</f>
        <v>0</v>
      </c>
      <c r="D13" s="24">
        <f>Example_Step_5A_C!AC14</f>
        <v>0</v>
      </c>
      <c r="E13" s="17"/>
    </row>
    <row r="14" spans="1:5" ht="27.95" customHeight="1" x14ac:dyDescent="0.45">
      <c r="A14" s="10" t="s">
        <v>11</v>
      </c>
      <c r="B14" s="16">
        <f>Example_Step_5A_A!AC15</f>
        <v>0</v>
      </c>
      <c r="C14">
        <f>Example_Step_5A_B!AC15</f>
        <v>0</v>
      </c>
      <c r="D14" s="24">
        <f>Example_Step_5A_C!AC15</f>
        <v>0</v>
      </c>
      <c r="E14" s="17"/>
    </row>
    <row r="15" spans="1:5" ht="27.95" customHeight="1" x14ac:dyDescent="0.45">
      <c r="A15" s="10" t="s">
        <v>12</v>
      </c>
      <c r="B15" s="16">
        <f>Example_Step_5A_A!AC16</f>
        <v>0</v>
      </c>
      <c r="C15">
        <f>Example_Step_5A_B!AC16</f>
        <v>0</v>
      </c>
      <c r="D15" s="24">
        <f>Example_Step_5A_C!AC16</f>
        <v>0</v>
      </c>
      <c r="E15" s="17"/>
    </row>
    <row r="16" spans="1:5" ht="27.95" customHeight="1" x14ac:dyDescent="0.45">
      <c r="A16" s="10" t="s">
        <v>13</v>
      </c>
      <c r="B16" s="16">
        <f>Example_Step_5A_A!AC17</f>
        <v>0</v>
      </c>
      <c r="C16">
        <f>Example_Step_5A_B!AC17</f>
        <v>0</v>
      </c>
      <c r="D16" s="24">
        <f>Example_Step_5A_C!AC17</f>
        <v>0</v>
      </c>
      <c r="E16" s="17"/>
    </row>
    <row r="17" spans="1:5" ht="27.95" customHeight="1" x14ac:dyDescent="0.45">
      <c r="A17" s="10" t="s">
        <v>14</v>
      </c>
      <c r="B17" s="16">
        <f>Example_Step_5A_A!AC18</f>
        <v>0</v>
      </c>
      <c r="C17">
        <f>Example_Step_5A_B!AC18</f>
        <v>0</v>
      </c>
      <c r="D17" s="24">
        <f>Example_Step_5A_C!AC18</f>
        <v>0</v>
      </c>
      <c r="E17" s="17"/>
    </row>
    <row r="18" spans="1:5" ht="27.95" customHeight="1" x14ac:dyDescent="0.45">
      <c r="A18" s="10" t="s">
        <v>15</v>
      </c>
      <c r="B18" s="16">
        <f>Example_Step_5A_A!AC19</f>
        <v>0</v>
      </c>
      <c r="C18">
        <f>Example_Step_5A_B!AC19</f>
        <v>0</v>
      </c>
      <c r="D18" s="24">
        <f>Example_Step_5A_C!AC19</f>
        <v>0</v>
      </c>
      <c r="E18" s="17"/>
    </row>
    <row r="19" spans="1:5" ht="27.95" customHeight="1" x14ac:dyDescent="0.45">
      <c r="A19" s="10" t="s">
        <v>16</v>
      </c>
      <c r="B19" s="16">
        <f>Example_Step_5A_A!AC20</f>
        <v>0</v>
      </c>
      <c r="C19">
        <f>Example_Step_5A_B!AC20</f>
        <v>0</v>
      </c>
      <c r="D19" s="24">
        <f>Example_Step_5A_C!AC20</f>
        <v>0</v>
      </c>
      <c r="E19" s="17"/>
    </row>
    <row r="20" spans="1:5" ht="27.95" customHeight="1" x14ac:dyDescent="0.45">
      <c r="A20" s="10" t="s">
        <v>17</v>
      </c>
      <c r="B20" s="16">
        <f>Example_Step_5A_A!AC21</f>
        <v>9.4363658184768493</v>
      </c>
      <c r="C20">
        <f>Example_Step_5A_B!AC21</f>
        <v>4.5126476711097254</v>
      </c>
      <c r="D20" s="24">
        <f>Example_Step_5A_C!AC21</f>
        <v>2.0408910412361152</v>
      </c>
      <c r="E20" s="17"/>
    </row>
    <row r="21" spans="1:5" ht="27.95" customHeight="1" x14ac:dyDescent="0.45">
      <c r="A21" s="10" t="s">
        <v>4</v>
      </c>
      <c r="B21" s="16">
        <f>Example_Step_5A_A!AC22</f>
        <v>0</v>
      </c>
      <c r="C21">
        <f>Example_Step_5A_B!AC22</f>
        <v>0</v>
      </c>
      <c r="D21" s="24">
        <f>Example_Step_5A_C!AC22</f>
        <v>0</v>
      </c>
      <c r="E21" s="17"/>
    </row>
    <row r="22" spans="1:5" ht="27.95" customHeight="1" x14ac:dyDescent="0.45">
      <c r="A22" s="10" t="s">
        <v>18</v>
      </c>
      <c r="B22" s="16">
        <f>Example_Step_5A_A!AC23</f>
        <v>0</v>
      </c>
      <c r="C22">
        <f>Example_Step_5A_B!AC23</f>
        <v>0</v>
      </c>
      <c r="D22" s="24">
        <f>Example_Step_5A_C!AC23</f>
        <v>0</v>
      </c>
      <c r="E22" s="17"/>
    </row>
    <row r="23" spans="1:5" ht="27.95" customHeight="1" x14ac:dyDescent="0.45">
      <c r="A23" s="10" t="s">
        <v>6</v>
      </c>
      <c r="B23" s="16">
        <f>Example_Step_5A_A!AC24</f>
        <v>0</v>
      </c>
      <c r="C23">
        <f>Example_Step_5A_B!AC24</f>
        <v>0</v>
      </c>
      <c r="D23" s="24">
        <f>Example_Step_5A_C!AC24</f>
        <v>0</v>
      </c>
      <c r="E23" s="17"/>
    </row>
    <row r="24" spans="1:5" ht="27.95" customHeight="1" x14ac:dyDescent="0.45">
      <c r="A24" s="10" t="s">
        <v>7</v>
      </c>
      <c r="B24" s="16">
        <f>Example_Step_5A_A!AC25</f>
        <v>0</v>
      </c>
      <c r="C24">
        <f>Example_Step_5A_B!AC25</f>
        <v>0</v>
      </c>
      <c r="D24" s="24">
        <f>Example_Step_5A_C!AC25</f>
        <v>0</v>
      </c>
      <c r="E24" s="17"/>
    </row>
    <row r="25" spans="1:5" ht="27.95" customHeight="1" x14ac:dyDescent="0.45">
      <c r="A25" s="10" t="s">
        <v>9</v>
      </c>
      <c r="B25" s="16">
        <f>Example_Step_5A_A!AC26</f>
        <v>0</v>
      </c>
      <c r="C25">
        <f>Example_Step_5A_B!AC26</f>
        <v>0</v>
      </c>
      <c r="D25" s="24">
        <f>Example_Step_5A_C!AC26</f>
        <v>0</v>
      </c>
      <c r="E25" s="17"/>
    </row>
    <row r="26" spans="1:5" ht="27.95" customHeight="1" x14ac:dyDescent="0.45">
      <c r="A26" s="10" t="s">
        <v>10</v>
      </c>
      <c r="B26" s="16">
        <f>Example_Step_5A_A!AC27</f>
        <v>0</v>
      </c>
      <c r="C26">
        <f>Example_Step_5A_B!AC27</f>
        <v>0</v>
      </c>
      <c r="D26" s="24">
        <f>Example_Step_5A_C!AC27</f>
        <v>0</v>
      </c>
      <c r="E26" s="17"/>
    </row>
    <row r="27" spans="1:5" ht="27.95" customHeight="1" x14ac:dyDescent="0.45">
      <c r="A27" s="10" t="s">
        <v>19</v>
      </c>
      <c r="B27" s="16">
        <f>Example_Step_5A_A!AC28</f>
        <v>0</v>
      </c>
      <c r="C27">
        <f>Example_Step_5A_B!AC28</f>
        <v>0</v>
      </c>
      <c r="D27" s="24">
        <f>Example_Step_5A_C!AC28</f>
        <v>0</v>
      </c>
      <c r="E27" s="17"/>
    </row>
    <row r="28" spans="1:5" ht="27.95" customHeight="1" x14ac:dyDescent="0.45">
      <c r="A28" s="10" t="s">
        <v>16</v>
      </c>
      <c r="B28" s="87">
        <f>Example_Step_5A_A!AC29</f>
        <v>0</v>
      </c>
      <c r="C28" s="34">
        <f>Example_Step_5A_B!AC29</f>
        <v>0</v>
      </c>
      <c r="D28" s="39">
        <f>Example_Step_5A_C!AC29</f>
        <v>0</v>
      </c>
      <c r="E28" s="17"/>
    </row>
    <row r="29" spans="1:5" ht="14.65" thickBot="1" x14ac:dyDescent="0.5">
      <c r="A29" s="117" t="s">
        <v>94</v>
      </c>
      <c r="B29" s="118">
        <f>SUM(B3:B28)</f>
        <v>43.456245823429597</v>
      </c>
      <c r="C29" s="118">
        <f t="shared" ref="C29:D29" si="0">SUM(C3:C28)</f>
        <v>31.574076363474148</v>
      </c>
      <c r="D29" s="119">
        <f t="shared" si="0"/>
        <v>93.434308118815608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F52A0-FBBC-43D5-83EC-F34307779E9B}">
  <sheetPr>
    <tabColor theme="8" tint="0.39997558519241921"/>
  </sheetPr>
  <dimension ref="A1:AD30"/>
  <sheetViews>
    <sheetView topLeftCell="A3" workbookViewId="0">
      <selection activeCell="AC4" sqref="AC4:AC29"/>
    </sheetView>
  </sheetViews>
  <sheetFormatPr baseColWidth="10" defaultColWidth="9.06640625" defaultRowHeight="14.25" x14ac:dyDescent="0.45"/>
  <cols>
    <col min="1" max="1" width="15" customWidth="1"/>
    <col min="2" max="2" width="22.59765625" customWidth="1"/>
    <col min="3" max="28" width="10.73046875" customWidth="1"/>
    <col min="29" max="29" width="11.1328125" bestFit="1" customWidth="1"/>
  </cols>
  <sheetData>
    <row r="1" spans="1:30" ht="14.65" thickBot="1" x14ac:dyDescent="0.5">
      <c r="A1" t="s">
        <v>123</v>
      </c>
    </row>
    <row r="2" spans="1:30" ht="28.9" thickBot="1" x14ac:dyDescent="0.5">
      <c r="A2" s="154"/>
      <c r="B2" s="155" t="s">
        <v>89</v>
      </c>
      <c r="C2" s="143" t="s">
        <v>62</v>
      </c>
      <c r="D2" s="144" t="s">
        <v>63</v>
      </c>
      <c r="E2" s="144" t="s">
        <v>64</v>
      </c>
      <c r="F2" s="144" t="s">
        <v>65</v>
      </c>
      <c r="G2" s="144" t="s">
        <v>66</v>
      </c>
      <c r="H2" s="144" t="s">
        <v>67</v>
      </c>
      <c r="I2" s="144" t="s">
        <v>68</v>
      </c>
      <c r="J2" s="144" t="s">
        <v>69</v>
      </c>
      <c r="K2" s="144" t="s">
        <v>70</v>
      </c>
      <c r="L2" s="144" t="s">
        <v>71</v>
      </c>
      <c r="M2" s="144" t="s">
        <v>72</v>
      </c>
      <c r="N2" s="144" t="s">
        <v>73</v>
      </c>
      <c r="O2" s="144" t="s">
        <v>74</v>
      </c>
      <c r="P2" s="144" t="s">
        <v>75</v>
      </c>
      <c r="Q2" s="144" t="s">
        <v>76</v>
      </c>
      <c r="R2" s="144" t="s">
        <v>77</v>
      </c>
      <c r="S2" s="144" t="s">
        <v>78</v>
      </c>
      <c r="T2" s="144" t="s">
        <v>79</v>
      </c>
      <c r="U2" s="144" t="s">
        <v>80</v>
      </c>
      <c r="V2" s="144" t="s">
        <v>81</v>
      </c>
      <c r="W2" s="144" t="s">
        <v>82</v>
      </c>
      <c r="X2" s="144" t="s">
        <v>83</v>
      </c>
      <c r="Y2" s="144" t="s">
        <v>84</v>
      </c>
      <c r="Z2" s="144" t="s">
        <v>85</v>
      </c>
      <c r="AA2" s="144" t="s">
        <v>86</v>
      </c>
      <c r="AB2" s="145" t="s">
        <v>87</v>
      </c>
      <c r="AD2" s="6"/>
    </row>
    <row r="3" spans="1:30" ht="52.5" x14ac:dyDescent="0.45">
      <c r="A3" s="127" t="s">
        <v>89</v>
      </c>
      <c r="B3" s="126" t="s">
        <v>90</v>
      </c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4</v>
      </c>
      <c r="V3" s="2" t="s">
        <v>18</v>
      </c>
      <c r="W3" s="2" t="s">
        <v>6</v>
      </c>
      <c r="X3" s="2" t="s">
        <v>7</v>
      </c>
      <c r="Y3" s="2" t="s">
        <v>9</v>
      </c>
      <c r="Z3" s="2" t="s">
        <v>10</v>
      </c>
      <c r="AA3" s="2" t="s">
        <v>19</v>
      </c>
      <c r="AB3" s="156" t="s">
        <v>16</v>
      </c>
      <c r="AC3" s="159" t="s">
        <v>104</v>
      </c>
    </row>
    <row r="4" spans="1:30" ht="27.95" customHeight="1" x14ac:dyDescent="0.45">
      <c r="A4" s="147" t="s">
        <v>62</v>
      </c>
      <c r="B4" s="12" t="s">
        <v>0</v>
      </c>
      <c r="C4" s="72">
        <f>(Distribution_Matrix!C4) *$AC$4</f>
        <v>0</v>
      </c>
      <c r="D4" s="72">
        <f>(Distribution_Matrix!D4) *$AC$4</f>
        <v>0.21099595538253346</v>
      </c>
      <c r="E4" s="72">
        <f>(Distribution_Matrix!E4) *$AC$4</f>
        <v>0.25704084902568824</v>
      </c>
      <c r="F4" s="72">
        <f>(Distribution_Matrix!F4) *$AC$4</f>
        <v>0.30719036470704697</v>
      </c>
      <c r="G4" s="72">
        <f>(Distribution_Matrix!G4) *$AC$4</f>
        <v>0.2105634433337269</v>
      </c>
      <c r="H4" s="72">
        <f>(Distribution_Matrix!H4) *$AC$4</f>
        <v>5.088214681593238E-2</v>
      </c>
      <c r="I4" s="72">
        <f>(Distribution_Matrix!I4) *$AC$4</f>
        <v>0</v>
      </c>
      <c r="J4" s="72">
        <f>(Distribution_Matrix!J4) *$AC$4</f>
        <v>0.30290971511407411</v>
      </c>
      <c r="K4" s="72">
        <f>(Distribution_Matrix!K4) *$AC$4</f>
        <v>8.6621295842242776E-2</v>
      </c>
      <c r="L4" s="72">
        <f>(Distribution_Matrix!L4) *$AC$4</f>
        <v>0.1892386918956368</v>
      </c>
      <c r="M4" s="72">
        <f>(Distribution_Matrix!M4) *$AC$4</f>
        <v>7.6652111659873096E-2</v>
      </c>
      <c r="N4" s="72">
        <f>(Distribution_Matrix!N4) *$AC$4</f>
        <v>0.1191565130063237</v>
      </c>
      <c r="O4" s="72">
        <f>(Distribution_Matrix!O4) *$AC$4</f>
        <v>4.7476606533602327E-2</v>
      </c>
      <c r="P4" s="72">
        <f>(Distribution_Matrix!P4) *$AC$4</f>
        <v>2.3347623168022955E-2</v>
      </c>
      <c r="Q4" s="72">
        <f>(Distribution_Matrix!Q4) *$AC$4</f>
        <v>0</v>
      </c>
      <c r="R4" s="72">
        <f>(Distribution_Matrix!R4) *$AC$4</f>
        <v>0</v>
      </c>
      <c r="S4" s="72">
        <f>(Distribution_Matrix!S4) *$AC$4</f>
        <v>0</v>
      </c>
      <c r="T4" s="72">
        <f>(Distribution_Matrix!T4) *$AC$4</f>
        <v>0</v>
      </c>
      <c r="U4" s="72">
        <f>(Distribution_Matrix!U4) *$AC$4</f>
        <v>0</v>
      </c>
      <c r="V4" s="72">
        <f>(Distribution_Matrix!V4) *$AC$4</f>
        <v>0</v>
      </c>
      <c r="W4" s="72">
        <f>(Distribution_Matrix!W4) *$AC$4</f>
        <v>0</v>
      </c>
      <c r="X4" s="72">
        <f>(Distribution_Matrix!X4) *$AC$4</f>
        <v>0</v>
      </c>
      <c r="Y4" s="72">
        <f>(Distribution_Matrix!Y4) *$AC$4</f>
        <v>0</v>
      </c>
      <c r="Z4" s="72">
        <f>(Distribution_Matrix!Z4) *$AC$4</f>
        <v>0</v>
      </c>
      <c r="AA4" s="72">
        <f>(Distribution_Matrix!AA4) *$AC$4</f>
        <v>0</v>
      </c>
      <c r="AB4" s="157">
        <f>(Distribution_Matrix!AB4) *$AC$4</f>
        <v>0</v>
      </c>
      <c r="AC4" s="160">
        <f>Example_Production_B!AT6</f>
        <v>1.8820753164847037</v>
      </c>
    </row>
    <row r="5" spans="1:30" ht="27.95" customHeight="1" x14ac:dyDescent="0.45">
      <c r="A5" s="149" t="s">
        <v>63</v>
      </c>
      <c r="B5" s="15" t="s">
        <v>1</v>
      </c>
      <c r="C5" s="72">
        <f>(Distribution_Matrix!C5) *$AC$5</f>
        <v>39.942518939919417</v>
      </c>
      <c r="D5" s="72">
        <f>(Distribution_Matrix!D5) *$AC$5</f>
        <v>0</v>
      </c>
      <c r="E5" s="72">
        <f>(Distribution_Matrix!E5) *$AC$5</f>
        <v>0</v>
      </c>
      <c r="F5" s="72">
        <f>(Distribution_Matrix!F5) *$AC$5</f>
        <v>0</v>
      </c>
      <c r="G5" s="72">
        <f>(Distribution_Matrix!G5) *$AC$5</f>
        <v>1.7174303786583058</v>
      </c>
      <c r="H5" s="72">
        <f>(Distribution_Matrix!H5) *$AC$5</f>
        <v>0.38051956818403287</v>
      </c>
      <c r="I5" s="72">
        <f>(Distribution_Matrix!I5) *$AC$5</f>
        <v>0</v>
      </c>
      <c r="J5" s="72">
        <f>(Distribution_Matrix!J5) *$AC$5</f>
        <v>1.7980177074792327</v>
      </c>
      <c r="K5" s="72">
        <f>(Distribution_Matrix!K5) *$AC$5</f>
        <v>0</v>
      </c>
      <c r="L5" s="72">
        <f>(Distribution_Matrix!L5) *$AC$5</f>
        <v>4.5316972166351466</v>
      </c>
      <c r="M5" s="72">
        <f>(Distribution_Matrix!M5) *$AC$5</f>
        <v>2.2909508921848891</v>
      </c>
      <c r="N5" s="72">
        <f>(Distribution_Matrix!N5) *$AC$5</f>
        <v>0</v>
      </c>
      <c r="O5" s="72">
        <f>(Distribution_Matrix!O5) *$AC$5</f>
        <v>0</v>
      </c>
      <c r="P5" s="72">
        <f>(Distribution_Matrix!P5) *$AC$5</f>
        <v>0</v>
      </c>
      <c r="Q5" s="72">
        <f>(Distribution_Matrix!Q5) *$AC$5</f>
        <v>0</v>
      </c>
      <c r="R5" s="72">
        <f>(Distribution_Matrix!R5) *$AC$5</f>
        <v>0</v>
      </c>
      <c r="S5" s="72">
        <f>(Distribution_Matrix!S5) *$AC$5</f>
        <v>0</v>
      </c>
      <c r="T5" s="72">
        <f>(Distribution_Matrix!T5) *$AC$5</f>
        <v>0</v>
      </c>
      <c r="U5" s="72">
        <f>(Distribution_Matrix!U5) *$AC$5</f>
        <v>0</v>
      </c>
      <c r="V5" s="72">
        <f>(Distribution_Matrix!V5) *$AC$5</f>
        <v>0</v>
      </c>
      <c r="W5" s="72">
        <f>(Distribution_Matrix!W5) *$AC$5</f>
        <v>0</v>
      </c>
      <c r="X5" s="72">
        <f>(Distribution_Matrix!X5) *$AC$5</f>
        <v>0</v>
      </c>
      <c r="Y5" s="72">
        <f>(Distribution_Matrix!Y5) *$AC$5</f>
        <v>0</v>
      </c>
      <c r="Z5" s="72">
        <f>(Distribution_Matrix!Z5) *$AC$5</f>
        <v>0</v>
      </c>
      <c r="AA5" s="72">
        <f>(Distribution_Matrix!AA5) *$AC$5</f>
        <v>0</v>
      </c>
      <c r="AB5" s="157">
        <f>(Distribution_Matrix!AB5) *$AC$5</f>
        <v>0</v>
      </c>
      <c r="AC5" s="160">
        <f>Example_Production_B!AT7</f>
        <v>50.661134703061016</v>
      </c>
    </row>
    <row r="6" spans="1:30" ht="27.95" customHeight="1" x14ac:dyDescent="0.45">
      <c r="A6" s="149" t="s">
        <v>64</v>
      </c>
      <c r="B6" s="15" t="s">
        <v>2</v>
      </c>
      <c r="C6" s="72">
        <f>(Distribution_Matrix!C6) *$AC$6</f>
        <v>48.630934486852382</v>
      </c>
      <c r="D6" s="72">
        <f>(Distribution_Matrix!D6) *$AC$6</f>
        <v>0</v>
      </c>
      <c r="E6" s="72">
        <f>(Distribution_Matrix!E6) *$AC$6</f>
        <v>0</v>
      </c>
      <c r="F6" s="72">
        <f>(Distribution_Matrix!F6) *$AC$6</f>
        <v>0</v>
      </c>
      <c r="G6" s="72">
        <f>(Distribution_Matrix!G6) *$AC$6</f>
        <v>1.3238194829841508</v>
      </c>
      <c r="H6" s="72">
        <f>(Distribution_Matrix!H6) *$AC$6</f>
        <v>1.2890353524894709</v>
      </c>
      <c r="I6" s="72">
        <f>(Distribution_Matrix!I6) *$AC$6</f>
        <v>0</v>
      </c>
      <c r="J6" s="72">
        <f>(Distribution_Matrix!J6) *$AC$6</f>
        <v>0.67485149905742425</v>
      </c>
      <c r="K6" s="72">
        <f>(Distribution_Matrix!K6) *$AC$6</f>
        <v>0</v>
      </c>
      <c r="L6" s="72">
        <f>(Distribution_Matrix!L6) *$AC$6</f>
        <v>1.2317748486938864</v>
      </c>
      <c r="M6" s="72">
        <f>(Distribution_Matrix!M6) *$AC$6</f>
        <v>3.3575591466229127</v>
      </c>
      <c r="N6" s="72">
        <f>(Distribution_Matrix!N6) *$AC$6</f>
        <v>0</v>
      </c>
      <c r="O6" s="72">
        <f>(Distribution_Matrix!O6) *$AC$6</f>
        <v>0</v>
      </c>
      <c r="P6" s="72">
        <f>(Distribution_Matrix!P6) *$AC$6</f>
        <v>0</v>
      </c>
      <c r="Q6" s="72">
        <f>(Distribution_Matrix!Q6) *$AC$6</f>
        <v>0</v>
      </c>
      <c r="R6" s="72">
        <f>(Distribution_Matrix!R6) *$AC$6</f>
        <v>0</v>
      </c>
      <c r="S6" s="72">
        <f>(Distribution_Matrix!S6) *$AC$6</f>
        <v>0</v>
      </c>
      <c r="T6" s="72">
        <f>(Distribution_Matrix!T6) *$AC$6</f>
        <v>0</v>
      </c>
      <c r="U6" s="72">
        <f>(Distribution_Matrix!U6) *$AC$6</f>
        <v>0</v>
      </c>
      <c r="V6" s="72">
        <f>(Distribution_Matrix!V6) *$AC$6</f>
        <v>0</v>
      </c>
      <c r="W6" s="72">
        <f>(Distribution_Matrix!W6) *$AC$6</f>
        <v>0</v>
      </c>
      <c r="X6" s="72">
        <f>(Distribution_Matrix!X6) *$AC$6</f>
        <v>0</v>
      </c>
      <c r="Y6" s="72">
        <f>(Distribution_Matrix!Y6) *$AC$6</f>
        <v>0</v>
      </c>
      <c r="Z6" s="72">
        <f>(Distribution_Matrix!Z6) *$AC$6</f>
        <v>0</v>
      </c>
      <c r="AA6" s="72">
        <f>(Distribution_Matrix!AA6) *$AC$6</f>
        <v>0</v>
      </c>
      <c r="AB6" s="157">
        <f>(Distribution_Matrix!AB6) *$AC$6</f>
        <v>0</v>
      </c>
      <c r="AC6" s="160">
        <f>Example_Production_B!AT8</f>
        <v>56.507974816700226</v>
      </c>
    </row>
    <row r="7" spans="1:30" ht="27.95" customHeight="1" x14ac:dyDescent="0.45">
      <c r="A7" s="149" t="s">
        <v>65</v>
      </c>
      <c r="B7" s="15" t="s">
        <v>3</v>
      </c>
      <c r="C7" s="72">
        <f>(Distribution_Matrix!C7) *$AC$7</f>
        <v>27.648503847450836</v>
      </c>
      <c r="D7" s="72">
        <f>(Distribution_Matrix!D7) *$AC$7</f>
        <v>0</v>
      </c>
      <c r="E7" s="72">
        <f>(Distribution_Matrix!E7) *$AC$7</f>
        <v>0</v>
      </c>
      <c r="F7" s="72">
        <f>(Distribution_Matrix!F7) *$AC$7</f>
        <v>0</v>
      </c>
      <c r="G7" s="72">
        <f>(Distribution_Matrix!G7) *$AC$7</f>
        <v>1.2055328963912522</v>
      </c>
      <c r="H7" s="72">
        <f>(Distribution_Matrix!H7) *$AC$7</f>
        <v>0.56737387895205182</v>
      </c>
      <c r="I7" s="72">
        <f>(Distribution_Matrix!I7) *$AC$7</f>
        <v>0</v>
      </c>
      <c r="J7" s="72">
        <f>(Distribution_Matrix!J7) *$AC$7</f>
        <v>8.2496609103537732E-2</v>
      </c>
      <c r="K7" s="72">
        <f>(Distribution_Matrix!K7) *$AC$7</f>
        <v>0</v>
      </c>
      <c r="L7" s="72">
        <f>(Distribution_Matrix!L7) *$AC$7</f>
        <v>1.0013175269934187</v>
      </c>
      <c r="M7" s="72">
        <f>(Distribution_Matrix!M7) *$AC$7</f>
        <v>0.77906644062684094</v>
      </c>
      <c r="N7" s="72">
        <f>(Distribution_Matrix!N7) *$AC$7</f>
        <v>0</v>
      </c>
      <c r="O7" s="72">
        <f>(Distribution_Matrix!O7) *$AC$7</f>
        <v>0</v>
      </c>
      <c r="P7" s="72">
        <f>(Distribution_Matrix!P7) *$AC$7</f>
        <v>0</v>
      </c>
      <c r="Q7" s="72">
        <f>(Distribution_Matrix!Q7) *$AC$7</f>
        <v>0</v>
      </c>
      <c r="R7" s="72">
        <f>(Distribution_Matrix!R7) *$AC$7</f>
        <v>0</v>
      </c>
      <c r="S7" s="72">
        <f>(Distribution_Matrix!S7) *$AC$7</f>
        <v>0</v>
      </c>
      <c r="T7" s="72">
        <f>(Distribution_Matrix!T7) *$AC$7</f>
        <v>0</v>
      </c>
      <c r="U7" s="72">
        <f>(Distribution_Matrix!U7) *$AC$7</f>
        <v>0</v>
      </c>
      <c r="V7" s="72">
        <f>(Distribution_Matrix!V7) *$AC$7</f>
        <v>0</v>
      </c>
      <c r="W7" s="72">
        <f>(Distribution_Matrix!W7) *$AC$7</f>
        <v>0</v>
      </c>
      <c r="X7" s="72">
        <f>(Distribution_Matrix!X7) *$AC$7</f>
        <v>0</v>
      </c>
      <c r="Y7" s="72">
        <f>(Distribution_Matrix!Y7) *$AC$7</f>
        <v>0</v>
      </c>
      <c r="Z7" s="72">
        <f>(Distribution_Matrix!Z7) *$AC$7</f>
        <v>0</v>
      </c>
      <c r="AA7" s="72">
        <f>(Distribution_Matrix!AA7) *$AC$7</f>
        <v>0</v>
      </c>
      <c r="AB7" s="157">
        <f>(Distribution_Matrix!AB7) *$AC$7</f>
        <v>0</v>
      </c>
      <c r="AC7" s="160">
        <f>Example_Production_B!AT9</f>
        <v>31.284291199517938</v>
      </c>
    </row>
    <row r="8" spans="1:30" ht="27.95" customHeight="1" x14ac:dyDescent="0.45">
      <c r="A8" s="149" t="s">
        <v>66</v>
      </c>
      <c r="B8" s="15" t="s">
        <v>4</v>
      </c>
      <c r="C8" s="72">
        <f>(Distribution_Matrix!C8) *$AC$8</f>
        <v>0</v>
      </c>
      <c r="D8" s="72">
        <f>(Distribution_Matrix!D8) *$AC$8</f>
        <v>0</v>
      </c>
      <c r="E8" s="72">
        <f>(Distribution_Matrix!E8) *$AC$8</f>
        <v>0</v>
      </c>
      <c r="F8" s="72">
        <f>(Distribution_Matrix!F8) *$AC$8</f>
        <v>0</v>
      </c>
      <c r="G8" s="72">
        <f>(Distribution_Matrix!G8) *$AC$8</f>
        <v>0</v>
      </c>
      <c r="H8" s="72">
        <f>(Distribution_Matrix!H8) *$AC$8</f>
        <v>0</v>
      </c>
      <c r="I8" s="72">
        <f>(Distribution_Matrix!I8) *$AC$8</f>
        <v>0</v>
      </c>
      <c r="J8" s="72">
        <f>(Distribution_Matrix!J8) *$AC$8</f>
        <v>0</v>
      </c>
      <c r="K8" s="72">
        <f>(Distribution_Matrix!K8) *$AC$8</f>
        <v>0</v>
      </c>
      <c r="L8" s="72">
        <f>(Distribution_Matrix!L8) *$AC$8</f>
        <v>0</v>
      </c>
      <c r="M8" s="72">
        <f>(Distribution_Matrix!M8) *$AC$8</f>
        <v>0</v>
      </c>
      <c r="N8" s="72">
        <f>(Distribution_Matrix!N8) *$AC$8</f>
        <v>0</v>
      </c>
      <c r="O8" s="72">
        <f>(Distribution_Matrix!O8) *$AC$8</f>
        <v>0</v>
      </c>
      <c r="P8" s="72">
        <f>(Distribution_Matrix!P8) *$AC$8</f>
        <v>0</v>
      </c>
      <c r="Q8" s="72">
        <f>(Distribution_Matrix!Q8) *$AC$8</f>
        <v>0</v>
      </c>
      <c r="R8" s="72">
        <f>(Distribution_Matrix!R8) *$AC$8</f>
        <v>0</v>
      </c>
      <c r="S8" s="72">
        <f>(Distribution_Matrix!S8) *$AC$8</f>
        <v>0</v>
      </c>
      <c r="T8" s="72">
        <f>(Distribution_Matrix!T8) *$AC$8</f>
        <v>0</v>
      </c>
      <c r="U8" s="72">
        <f>(Distribution_Matrix!U8) *$AC$8</f>
        <v>0</v>
      </c>
      <c r="V8" s="72">
        <f>(Distribution_Matrix!V8) *$AC$8</f>
        <v>0</v>
      </c>
      <c r="W8" s="72">
        <f>(Distribution_Matrix!W8) *$AC$8</f>
        <v>0</v>
      </c>
      <c r="X8" s="72">
        <f>(Distribution_Matrix!X8) *$AC$8</f>
        <v>0</v>
      </c>
      <c r="Y8" s="72">
        <f>(Distribution_Matrix!Y8) *$AC$8</f>
        <v>0</v>
      </c>
      <c r="Z8" s="72">
        <f>(Distribution_Matrix!Z8) *$AC$8</f>
        <v>0</v>
      </c>
      <c r="AA8" s="72">
        <f>(Distribution_Matrix!AA8) *$AC$8</f>
        <v>0</v>
      </c>
      <c r="AB8" s="157">
        <f>(Distribution_Matrix!AB8) *$AC$8</f>
        <v>0</v>
      </c>
      <c r="AC8" s="160">
        <f>Example_Production_B!AT10</f>
        <v>0</v>
      </c>
    </row>
    <row r="9" spans="1:30" ht="27.95" customHeight="1" x14ac:dyDescent="0.45">
      <c r="A9" s="149" t="s">
        <v>67</v>
      </c>
      <c r="B9" s="15" t="s">
        <v>5</v>
      </c>
      <c r="C9" s="72">
        <f>(Distribution_Matrix!C9) *$AC$9</f>
        <v>0</v>
      </c>
      <c r="D9" s="72">
        <f>(Distribution_Matrix!D9) *$AC$9</f>
        <v>0</v>
      </c>
      <c r="E9" s="72">
        <f>(Distribution_Matrix!E9) *$AC$9</f>
        <v>0</v>
      </c>
      <c r="F9" s="72">
        <f>(Distribution_Matrix!F9) *$AC$9</f>
        <v>0</v>
      </c>
      <c r="G9" s="72">
        <f>(Distribution_Matrix!G9) *$AC$9</f>
        <v>0</v>
      </c>
      <c r="H9" s="72">
        <f>(Distribution_Matrix!H9) *$AC$9</f>
        <v>0</v>
      </c>
      <c r="I9" s="72">
        <f>(Distribution_Matrix!I9) *$AC$9</f>
        <v>0</v>
      </c>
      <c r="J9" s="72">
        <f>(Distribution_Matrix!J9) *$AC$9</f>
        <v>0</v>
      </c>
      <c r="K9" s="72">
        <f>(Distribution_Matrix!K9) *$AC$9</f>
        <v>0</v>
      </c>
      <c r="L9" s="72">
        <f>(Distribution_Matrix!L9) *$AC$9</f>
        <v>0</v>
      </c>
      <c r="M9" s="72">
        <f>(Distribution_Matrix!M9) *$AC$9</f>
        <v>0</v>
      </c>
      <c r="N9" s="72">
        <f>(Distribution_Matrix!N9) *$AC$9</f>
        <v>0</v>
      </c>
      <c r="O9" s="72">
        <f>(Distribution_Matrix!O9) *$AC$9</f>
        <v>0</v>
      </c>
      <c r="P9" s="72">
        <f>(Distribution_Matrix!P9) *$AC$9</f>
        <v>0</v>
      </c>
      <c r="Q9" s="72">
        <f>(Distribution_Matrix!Q9) *$AC$9</f>
        <v>0</v>
      </c>
      <c r="R9" s="72">
        <f>(Distribution_Matrix!R9) *$AC$9</f>
        <v>0</v>
      </c>
      <c r="S9" s="72">
        <f>(Distribution_Matrix!S9) *$AC$9</f>
        <v>0</v>
      </c>
      <c r="T9" s="72">
        <f>(Distribution_Matrix!T9) *$AC$9</f>
        <v>0</v>
      </c>
      <c r="U9" s="72">
        <f>(Distribution_Matrix!U9) *$AC$9</f>
        <v>0</v>
      </c>
      <c r="V9" s="72">
        <f>(Distribution_Matrix!V9) *$AC$9</f>
        <v>0</v>
      </c>
      <c r="W9" s="72">
        <f>(Distribution_Matrix!W9) *$AC$9</f>
        <v>0</v>
      </c>
      <c r="X9" s="72">
        <f>(Distribution_Matrix!X9) *$AC$9</f>
        <v>0</v>
      </c>
      <c r="Y9" s="72">
        <f>(Distribution_Matrix!Y9) *$AC$9</f>
        <v>0</v>
      </c>
      <c r="Z9" s="72">
        <f>(Distribution_Matrix!Z9) *$AC$9</f>
        <v>0</v>
      </c>
      <c r="AA9" s="72">
        <f>(Distribution_Matrix!AA9) *$AC$9</f>
        <v>0</v>
      </c>
      <c r="AB9" s="157">
        <f>(Distribution_Matrix!AB9) *$AC$9</f>
        <v>0</v>
      </c>
      <c r="AC9" s="160">
        <f>Example_Production_B!AT11</f>
        <v>0</v>
      </c>
    </row>
    <row r="10" spans="1:30" ht="27.95" customHeight="1" x14ac:dyDescent="0.45">
      <c r="A10" s="149" t="s">
        <v>68</v>
      </c>
      <c r="B10" s="15" t="s">
        <v>6</v>
      </c>
      <c r="C10" s="72">
        <f>(Distribution_Matrix!C10) *$AC$10</f>
        <v>0</v>
      </c>
      <c r="D10" s="72">
        <f>(Distribution_Matrix!D10) *$AC$10</f>
        <v>0</v>
      </c>
      <c r="E10" s="72">
        <f>(Distribution_Matrix!E10) *$AC$10</f>
        <v>0</v>
      </c>
      <c r="F10" s="72">
        <f>(Distribution_Matrix!F10) *$AC$10</f>
        <v>0</v>
      </c>
      <c r="G10" s="72">
        <f>(Distribution_Matrix!G10) *$AC$10</f>
        <v>0</v>
      </c>
      <c r="H10" s="72">
        <f>(Distribution_Matrix!H10) *$AC$10</f>
        <v>0</v>
      </c>
      <c r="I10" s="72">
        <f>(Distribution_Matrix!I10) *$AC$10</f>
        <v>0</v>
      </c>
      <c r="J10" s="72">
        <f>(Distribution_Matrix!J10) *$AC$10</f>
        <v>0</v>
      </c>
      <c r="K10" s="72">
        <f>(Distribution_Matrix!K10) *$AC$10</f>
        <v>0</v>
      </c>
      <c r="L10" s="72">
        <f>(Distribution_Matrix!L10) *$AC$10</f>
        <v>0</v>
      </c>
      <c r="M10" s="72">
        <f>(Distribution_Matrix!M10) *$AC$10</f>
        <v>0</v>
      </c>
      <c r="N10" s="72">
        <f>(Distribution_Matrix!N10) *$AC$10</f>
        <v>0</v>
      </c>
      <c r="O10" s="72">
        <f>(Distribution_Matrix!O10) *$AC$10</f>
        <v>0</v>
      </c>
      <c r="P10" s="72">
        <f>(Distribution_Matrix!P10) *$AC$10</f>
        <v>0</v>
      </c>
      <c r="Q10" s="72">
        <f>(Distribution_Matrix!Q10) *$AC$10</f>
        <v>0</v>
      </c>
      <c r="R10" s="72">
        <f>(Distribution_Matrix!R10) *$AC$10</f>
        <v>0</v>
      </c>
      <c r="S10" s="72">
        <f>(Distribution_Matrix!S10) *$AC$10</f>
        <v>0</v>
      </c>
      <c r="T10" s="72">
        <f>(Distribution_Matrix!T10) *$AC$10</f>
        <v>0</v>
      </c>
      <c r="U10" s="72">
        <f>(Distribution_Matrix!U10) *$AC$10</f>
        <v>0</v>
      </c>
      <c r="V10" s="72">
        <f>(Distribution_Matrix!V10) *$AC$10</f>
        <v>0</v>
      </c>
      <c r="W10" s="72">
        <f>(Distribution_Matrix!W10) *$AC$10</f>
        <v>0</v>
      </c>
      <c r="X10" s="72">
        <f>(Distribution_Matrix!X10) *$AC$10</f>
        <v>0</v>
      </c>
      <c r="Y10" s="72">
        <f>(Distribution_Matrix!Y10) *$AC$10</f>
        <v>0</v>
      </c>
      <c r="Z10" s="72">
        <f>(Distribution_Matrix!Z10) *$AC$10</f>
        <v>0</v>
      </c>
      <c r="AA10" s="72">
        <f>(Distribution_Matrix!AA10) *$AC$10</f>
        <v>0</v>
      </c>
      <c r="AB10" s="157">
        <f>(Distribution_Matrix!AB10) *$AC$10</f>
        <v>0</v>
      </c>
      <c r="AC10" s="160">
        <f>Example_Production_B!AT12</f>
        <v>0</v>
      </c>
    </row>
    <row r="11" spans="1:30" ht="27.95" customHeight="1" x14ac:dyDescent="0.45">
      <c r="A11" s="149" t="s">
        <v>69</v>
      </c>
      <c r="B11" s="15" t="s">
        <v>7</v>
      </c>
      <c r="C11" s="72">
        <f>(Distribution_Matrix!C11) *$AC$11</f>
        <v>0</v>
      </c>
      <c r="D11" s="72">
        <f>(Distribution_Matrix!D11) *$AC$11</f>
        <v>0</v>
      </c>
      <c r="E11" s="72">
        <f>(Distribution_Matrix!E11) *$AC$11</f>
        <v>0</v>
      </c>
      <c r="F11" s="72">
        <f>(Distribution_Matrix!F11) *$AC$11</f>
        <v>0</v>
      </c>
      <c r="G11" s="72">
        <f>(Distribution_Matrix!G11) *$AC$11</f>
        <v>0</v>
      </c>
      <c r="H11" s="72">
        <f>(Distribution_Matrix!H11) *$AC$11</f>
        <v>0</v>
      </c>
      <c r="I11" s="72">
        <f>(Distribution_Matrix!I11) *$AC$11</f>
        <v>0</v>
      </c>
      <c r="J11" s="72">
        <f>(Distribution_Matrix!J11) *$AC$11</f>
        <v>0</v>
      </c>
      <c r="K11" s="72">
        <f>(Distribution_Matrix!K11) *$AC$11</f>
        <v>0</v>
      </c>
      <c r="L11" s="72">
        <f>(Distribution_Matrix!L11) *$AC$11</f>
        <v>0</v>
      </c>
      <c r="M11" s="72">
        <f>(Distribution_Matrix!M11) *$AC$11</f>
        <v>0</v>
      </c>
      <c r="N11" s="72">
        <f>(Distribution_Matrix!N11) *$AC$11</f>
        <v>0</v>
      </c>
      <c r="O11" s="72">
        <f>(Distribution_Matrix!O11) *$AC$11</f>
        <v>0</v>
      </c>
      <c r="P11" s="72">
        <f>(Distribution_Matrix!P11) *$AC$11</f>
        <v>0</v>
      </c>
      <c r="Q11" s="72">
        <f>(Distribution_Matrix!Q11) *$AC$11</f>
        <v>0</v>
      </c>
      <c r="R11" s="72">
        <f>(Distribution_Matrix!R11) *$AC$11</f>
        <v>0</v>
      </c>
      <c r="S11" s="72">
        <f>(Distribution_Matrix!S11) *$AC$11</f>
        <v>0</v>
      </c>
      <c r="T11" s="72">
        <f>(Distribution_Matrix!T11) *$AC$11</f>
        <v>0</v>
      </c>
      <c r="U11" s="72">
        <f>(Distribution_Matrix!U11) *$AC$11</f>
        <v>0</v>
      </c>
      <c r="V11" s="72">
        <f>(Distribution_Matrix!V11) *$AC$11</f>
        <v>0</v>
      </c>
      <c r="W11" s="72">
        <f>(Distribution_Matrix!W11) *$AC$11</f>
        <v>0</v>
      </c>
      <c r="X11" s="72">
        <f>(Distribution_Matrix!X11) *$AC$11</f>
        <v>0</v>
      </c>
      <c r="Y11" s="72">
        <f>(Distribution_Matrix!Y11) *$AC$11</f>
        <v>0</v>
      </c>
      <c r="Z11" s="72">
        <f>(Distribution_Matrix!Z11) *$AC$11</f>
        <v>0</v>
      </c>
      <c r="AA11" s="72">
        <f>(Distribution_Matrix!AA11) *$AC$11</f>
        <v>0</v>
      </c>
      <c r="AB11" s="157">
        <f>(Distribution_Matrix!AB11) *$AC$11</f>
        <v>0</v>
      </c>
      <c r="AC11" s="160">
        <f>Example_Production_B!AT13</f>
        <v>0</v>
      </c>
    </row>
    <row r="12" spans="1:30" ht="27.95" customHeight="1" x14ac:dyDescent="0.45">
      <c r="A12" s="149" t="s">
        <v>70</v>
      </c>
      <c r="B12" s="15" t="s">
        <v>8</v>
      </c>
      <c r="C12" s="72">
        <f>(Distribution_Matrix!C12) *$AC$12</f>
        <v>0</v>
      </c>
      <c r="D12" s="72">
        <f>(Distribution_Matrix!D12) *$AC$12</f>
        <v>0</v>
      </c>
      <c r="E12" s="72">
        <f>(Distribution_Matrix!E12) *$AC$12</f>
        <v>0</v>
      </c>
      <c r="F12" s="72">
        <f>(Distribution_Matrix!F12) *$AC$12</f>
        <v>0</v>
      </c>
      <c r="G12" s="72">
        <f>(Distribution_Matrix!G12) *$AC$12</f>
        <v>0</v>
      </c>
      <c r="H12" s="72">
        <f>(Distribution_Matrix!H12) *$AC$12</f>
        <v>0</v>
      </c>
      <c r="I12" s="72">
        <f>(Distribution_Matrix!I12) *$AC$12</f>
        <v>0</v>
      </c>
      <c r="J12" s="72">
        <f>(Distribution_Matrix!J12) *$AC$12</f>
        <v>0</v>
      </c>
      <c r="K12" s="72">
        <f>(Distribution_Matrix!K12) *$AC$12</f>
        <v>0</v>
      </c>
      <c r="L12" s="72">
        <f>(Distribution_Matrix!L12) *$AC$12</f>
        <v>0</v>
      </c>
      <c r="M12" s="72">
        <f>(Distribution_Matrix!M12) *$AC$12</f>
        <v>0</v>
      </c>
      <c r="N12" s="72">
        <f>(Distribution_Matrix!N12) *$AC$12</f>
        <v>0</v>
      </c>
      <c r="O12" s="72">
        <f>(Distribution_Matrix!O12) *$AC$12</f>
        <v>0</v>
      </c>
      <c r="P12" s="72">
        <f>(Distribution_Matrix!P12) *$AC$12</f>
        <v>0</v>
      </c>
      <c r="Q12" s="72">
        <f>(Distribution_Matrix!Q12) *$AC$12</f>
        <v>0</v>
      </c>
      <c r="R12" s="72">
        <f>(Distribution_Matrix!R12) *$AC$12</f>
        <v>0</v>
      </c>
      <c r="S12" s="72">
        <f>(Distribution_Matrix!S12) *$AC$12</f>
        <v>0</v>
      </c>
      <c r="T12" s="72">
        <f>(Distribution_Matrix!T12) *$AC$12</f>
        <v>0</v>
      </c>
      <c r="U12" s="72">
        <f>(Distribution_Matrix!U12) *$AC$12</f>
        <v>0</v>
      </c>
      <c r="V12" s="72">
        <f>(Distribution_Matrix!V12) *$AC$12</f>
        <v>0</v>
      </c>
      <c r="W12" s="72">
        <f>(Distribution_Matrix!W12) *$AC$12</f>
        <v>0</v>
      </c>
      <c r="X12" s="72">
        <f>(Distribution_Matrix!X12) *$AC$12</f>
        <v>0</v>
      </c>
      <c r="Y12" s="72">
        <f>(Distribution_Matrix!Y12) *$AC$12</f>
        <v>0</v>
      </c>
      <c r="Z12" s="72">
        <f>(Distribution_Matrix!Z12) *$AC$12</f>
        <v>0</v>
      </c>
      <c r="AA12" s="72">
        <f>(Distribution_Matrix!AA12) *$AC$12</f>
        <v>0</v>
      </c>
      <c r="AB12" s="157">
        <f>(Distribution_Matrix!AB12) *$AC$12</f>
        <v>0</v>
      </c>
      <c r="AC12" s="160">
        <f>Example_Production_B!AT14</f>
        <v>0</v>
      </c>
    </row>
    <row r="13" spans="1:30" ht="27.95" customHeight="1" x14ac:dyDescent="0.45">
      <c r="A13" s="149" t="s">
        <v>71</v>
      </c>
      <c r="B13" s="15" t="s">
        <v>9</v>
      </c>
      <c r="C13" s="72">
        <f>(Distribution_Matrix!C13) *$AC$13</f>
        <v>0</v>
      </c>
      <c r="D13" s="72">
        <f>(Distribution_Matrix!D13) *$AC$13</f>
        <v>0</v>
      </c>
      <c r="E13" s="72">
        <f>(Distribution_Matrix!E13) *$AC$13</f>
        <v>0</v>
      </c>
      <c r="F13" s="72">
        <f>(Distribution_Matrix!F13) *$AC$13</f>
        <v>0</v>
      </c>
      <c r="G13" s="72">
        <f>(Distribution_Matrix!G13) *$AC$13</f>
        <v>0</v>
      </c>
      <c r="H13" s="72">
        <f>(Distribution_Matrix!H13) *$AC$13</f>
        <v>0</v>
      </c>
      <c r="I13" s="72">
        <f>(Distribution_Matrix!I13) *$AC$13</f>
        <v>0</v>
      </c>
      <c r="J13" s="72">
        <f>(Distribution_Matrix!J13) *$AC$13</f>
        <v>0</v>
      </c>
      <c r="K13" s="72">
        <f>(Distribution_Matrix!K13) *$AC$13</f>
        <v>0</v>
      </c>
      <c r="L13" s="72">
        <f>(Distribution_Matrix!L13) *$AC$13</f>
        <v>0</v>
      </c>
      <c r="M13" s="72">
        <f>(Distribution_Matrix!M13) *$AC$13</f>
        <v>0</v>
      </c>
      <c r="N13" s="72">
        <f>(Distribution_Matrix!N13) *$AC$13</f>
        <v>0</v>
      </c>
      <c r="O13" s="72">
        <f>(Distribution_Matrix!O13) *$AC$13</f>
        <v>0</v>
      </c>
      <c r="P13" s="72">
        <f>(Distribution_Matrix!P13) *$AC$13</f>
        <v>0</v>
      </c>
      <c r="Q13" s="72">
        <f>(Distribution_Matrix!Q13) *$AC$13</f>
        <v>0</v>
      </c>
      <c r="R13" s="72">
        <f>(Distribution_Matrix!R13) *$AC$13</f>
        <v>0</v>
      </c>
      <c r="S13" s="72">
        <f>(Distribution_Matrix!S13) *$AC$13</f>
        <v>0</v>
      </c>
      <c r="T13" s="72">
        <f>(Distribution_Matrix!T13) *$AC$13</f>
        <v>0</v>
      </c>
      <c r="U13" s="72">
        <f>(Distribution_Matrix!U13) *$AC$13</f>
        <v>0</v>
      </c>
      <c r="V13" s="72">
        <f>(Distribution_Matrix!V13) *$AC$13</f>
        <v>0</v>
      </c>
      <c r="W13" s="72">
        <f>(Distribution_Matrix!W13) *$AC$13</f>
        <v>0</v>
      </c>
      <c r="X13" s="72">
        <f>(Distribution_Matrix!X13) *$AC$13</f>
        <v>0</v>
      </c>
      <c r="Y13" s="72">
        <f>(Distribution_Matrix!Y13) *$AC$13</f>
        <v>0</v>
      </c>
      <c r="Z13" s="72">
        <f>(Distribution_Matrix!Z13) *$AC$13</f>
        <v>0</v>
      </c>
      <c r="AA13" s="72">
        <f>(Distribution_Matrix!AA13) *$AC$13</f>
        <v>0</v>
      </c>
      <c r="AB13" s="157">
        <f>(Distribution_Matrix!AB13) *$AC$13</f>
        <v>0</v>
      </c>
      <c r="AC13" s="160">
        <f>Example_Production_B!AT15</f>
        <v>0</v>
      </c>
    </row>
    <row r="14" spans="1:30" ht="27.95" customHeight="1" x14ac:dyDescent="0.45">
      <c r="A14" s="149" t="s">
        <v>72</v>
      </c>
      <c r="B14" s="15" t="s">
        <v>10</v>
      </c>
      <c r="C14" s="72">
        <f>(Distribution_Matrix!C14) *$AC$14</f>
        <v>0</v>
      </c>
      <c r="D14" s="72">
        <f>(Distribution_Matrix!D14) *$AC$14</f>
        <v>0</v>
      </c>
      <c r="E14" s="72">
        <f>(Distribution_Matrix!E14) *$AC$14</f>
        <v>0</v>
      </c>
      <c r="F14" s="72">
        <f>(Distribution_Matrix!F14) *$AC$14</f>
        <v>0</v>
      </c>
      <c r="G14" s="72">
        <f>(Distribution_Matrix!G14) *$AC$14</f>
        <v>0</v>
      </c>
      <c r="H14" s="72">
        <f>(Distribution_Matrix!H14) *$AC$14</f>
        <v>0</v>
      </c>
      <c r="I14" s="72">
        <f>(Distribution_Matrix!I14) *$AC$14</f>
        <v>0</v>
      </c>
      <c r="J14" s="72">
        <f>(Distribution_Matrix!J14) *$AC$14</f>
        <v>0</v>
      </c>
      <c r="K14" s="72">
        <f>(Distribution_Matrix!K14) *$AC$14</f>
        <v>0</v>
      </c>
      <c r="L14" s="72">
        <f>(Distribution_Matrix!L14) *$AC$14</f>
        <v>0</v>
      </c>
      <c r="M14" s="72">
        <f>(Distribution_Matrix!M14) *$AC$14</f>
        <v>0</v>
      </c>
      <c r="N14" s="72">
        <f>(Distribution_Matrix!N14) *$AC$14</f>
        <v>0</v>
      </c>
      <c r="O14" s="72">
        <f>(Distribution_Matrix!O14) *$AC$14</f>
        <v>0</v>
      </c>
      <c r="P14" s="72">
        <f>(Distribution_Matrix!P14) *$AC$14</f>
        <v>0</v>
      </c>
      <c r="Q14" s="72">
        <f>(Distribution_Matrix!Q14) *$AC$14</f>
        <v>0</v>
      </c>
      <c r="R14" s="72">
        <f>(Distribution_Matrix!R14) *$AC$14</f>
        <v>0</v>
      </c>
      <c r="S14" s="72">
        <f>(Distribution_Matrix!S14) *$AC$14</f>
        <v>0</v>
      </c>
      <c r="T14" s="72">
        <f>(Distribution_Matrix!T14) *$AC$14</f>
        <v>0</v>
      </c>
      <c r="U14" s="72">
        <f>(Distribution_Matrix!U14) *$AC$14</f>
        <v>0</v>
      </c>
      <c r="V14" s="72">
        <f>(Distribution_Matrix!V14) *$AC$14</f>
        <v>0</v>
      </c>
      <c r="W14" s="72">
        <f>(Distribution_Matrix!W14) *$AC$14</f>
        <v>0</v>
      </c>
      <c r="X14" s="72">
        <f>(Distribution_Matrix!X14) *$AC$14</f>
        <v>0</v>
      </c>
      <c r="Y14" s="72">
        <f>(Distribution_Matrix!Y14) *$AC$14</f>
        <v>0</v>
      </c>
      <c r="Z14" s="72">
        <f>(Distribution_Matrix!Z14) *$AC$14</f>
        <v>0</v>
      </c>
      <c r="AA14" s="72">
        <f>(Distribution_Matrix!AA14) *$AC$14</f>
        <v>0</v>
      </c>
      <c r="AB14" s="157">
        <f>(Distribution_Matrix!AB14) *$AC$14</f>
        <v>0</v>
      </c>
      <c r="AC14" s="160">
        <f>Example_Production_B!AT16</f>
        <v>0</v>
      </c>
    </row>
    <row r="15" spans="1:30" ht="27.95" customHeight="1" x14ac:dyDescent="0.45">
      <c r="A15" s="149" t="s">
        <v>73</v>
      </c>
      <c r="B15" s="15" t="s">
        <v>11</v>
      </c>
      <c r="C15" s="72">
        <f>(Distribution_Matrix!C15) *$AC$15</f>
        <v>0</v>
      </c>
      <c r="D15" s="72">
        <f>(Distribution_Matrix!D15) *$AC$15</f>
        <v>0</v>
      </c>
      <c r="E15" s="72">
        <f>(Distribution_Matrix!E15) *$AC$15</f>
        <v>0</v>
      </c>
      <c r="F15" s="72">
        <f>(Distribution_Matrix!F15) *$AC$15</f>
        <v>0</v>
      </c>
      <c r="G15" s="72">
        <f>(Distribution_Matrix!G15) *$AC$15</f>
        <v>0</v>
      </c>
      <c r="H15" s="72">
        <f>(Distribution_Matrix!H15) *$AC$15</f>
        <v>0</v>
      </c>
      <c r="I15" s="72">
        <f>(Distribution_Matrix!I15) *$AC$15</f>
        <v>0</v>
      </c>
      <c r="J15" s="72">
        <f>(Distribution_Matrix!J15) *$AC$15</f>
        <v>0</v>
      </c>
      <c r="K15" s="72">
        <f>(Distribution_Matrix!K15) *$AC$15</f>
        <v>0</v>
      </c>
      <c r="L15" s="72">
        <f>(Distribution_Matrix!L15) *$AC$15</f>
        <v>0</v>
      </c>
      <c r="M15" s="72">
        <f>(Distribution_Matrix!M15) *$AC$15</f>
        <v>0</v>
      </c>
      <c r="N15" s="72">
        <f>(Distribution_Matrix!N15) *$AC$15</f>
        <v>0</v>
      </c>
      <c r="O15" s="72">
        <f>(Distribution_Matrix!O15) *$AC$15</f>
        <v>0</v>
      </c>
      <c r="P15" s="72">
        <f>(Distribution_Matrix!P15) *$AC$15</f>
        <v>0</v>
      </c>
      <c r="Q15" s="72">
        <f>(Distribution_Matrix!Q15) *$AC$15</f>
        <v>0</v>
      </c>
      <c r="R15" s="72">
        <f>(Distribution_Matrix!R15) *$AC$15</f>
        <v>0</v>
      </c>
      <c r="S15" s="72">
        <f>(Distribution_Matrix!S15) *$AC$15</f>
        <v>0</v>
      </c>
      <c r="T15" s="72">
        <f>(Distribution_Matrix!T15) *$AC$15</f>
        <v>0</v>
      </c>
      <c r="U15" s="72">
        <f>(Distribution_Matrix!U15) *$AC$15</f>
        <v>0</v>
      </c>
      <c r="V15" s="72">
        <f>(Distribution_Matrix!V15) *$AC$15</f>
        <v>0</v>
      </c>
      <c r="W15" s="72">
        <f>(Distribution_Matrix!W15) *$AC$15</f>
        <v>0</v>
      </c>
      <c r="X15" s="72">
        <f>(Distribution_Matrix!X15) *$AC$15</f>
        <v>0</v>
      </c>
      <c r="Y15" s="72">
        <f>(Distribution_Matrix!Y15) *$AC$15</f>
        <v>0</v>
      </c>
      <c r="Z15" s="72">
        <f>(Distribution_Matrix!Z15) *$AC$15</f>
        <v>0</v>
      </c>
      <c r="AA15" s="72">
        <f>(Distribution_Matrix!AA15) *$AC$15</f>
        <v>0</v>
      </c>
      <c r="AB15" s="157">
        <f>(Distribution_Matrix!AB15) *$AC$15</f>
        <v>0</v>
      </c>
      <c r="AC15" s="160">
        <f>Example_Production_B!AT17</f>
        <v>0</v>
      </c>
    </row>
    <row r="16" spans="1:30" ht="27.95" customHeight="1" x14ac:dyDescent="0.45">
      <c r="A16" s="149" t="s">
        <v>74</v>
      </c>
      <c r="B16" s="15" t="s">
        <v>12</v>
      </c>
      <c r="C16" s="72">
        <f>(Distribution_Matrix!C16) *$AC$16</f>
        <v>0</v>
      </c>
      <c r="D16" s="72">
        <f>(Distribution_Matrix!D16) *$AC$16</f>
        <v>0</v>
      </c>
      <c r="E16" s="72">
        <f>(Distribution_Matrix!E16) *$AC$16</f>
        <v>0</v>
      </c>
      <c r="F16" s="72">
        <f>(Distribution_Matrix!F16) *$AC$16</f>
        <v>0</v>
      </c>
      <c r="G16" s="72">
        <f>(Distribution_Matrix!G16) *$AC$16</f>
        <v>0</v>
      </c>
      <c r="H16" s="72">
        <f>(Distribution_Matrix!H16) *$AC$16</f>
        <v>0</v>
      </c>
      <c r="I16" s="72">
        <f>(Distribution_Matrix!I16) *$AC$16</f>
        <v>0</v>
      </c>
      <c r="J16" s="72">
        <f>(Distribution_Matrix!J16) *$AC$16</f>
        <v>0</v>
      </c>
      <c r="K16" s="72">
        <f>(Distribution_Matrix!K16) *$AC$16</f>
        <v>0</v>
      </c>
      <c r="L16" s="72">
        <f>(Distribution_Matrix!L16) *$AC$16</f>
        <v>0</v>
      </c>
      <c r="M16" s="72">
        <f>(Distribution_Matrix!M16) *$AC$16</f>
        <v>0</v>
      </c>
      <c r="N16" s="72">
        <f>(Distribution_Matrix!N16) *$AC$16</f>
        <v>0</v>
      </c>
      <c r="O16" s="72">
        <f>(Distribution_Matrix!O16) *$AC$16</f>
        <v>0</v>
      </c>
      <c r="P16" s="72">
        <f>(Distribution_Matrix!P16) *$AC$16</f>
        <v>0</v>
      </c>
      <c r="Q16" s="72">
        <f>(Distribution_Matrix!Q16) *$AC$16</f>
        <v>0</v>
      </c>
      <c r="R16" s="72">
        <f>(Distribution_Matrix!R16) *$AC$16</f>
        <v>0</v>
      </c>
      <c r="S16" s="72">
        <f>(Distribution_Matrix!S16) *$AC$16</f>
        <v>0</v>
      </c>
      <c r="T16" s="72">
        <f>(Distribution_Matrix!T16) *$AC$16</f>
        <v>0</v>
      </c>
      <c r="U16" s="72">
        <f>(Distribution_Matrix!U16) *$AC$16</f>
        <v>0</v>
      </c>
      <c r="V16" s="72">
        <f>(Distribution_Matrix!V16) *$AC$16</f>
        <v>0</v>
      </c>
      <c r="W16" s="72">
        <f>(Distribution_Matrix!W16) *$AC$16</f>
        <v>0</v>
      </c>
      <c r="X16" s="72">
        <f>(Distribution_Matrix!X16) *$AC$16</f>
        <v>0</v>
      </c>
      <c r="Y16" s="72">
        <f>(Distribution_Matrix!Y16) *$AC$16</f>
        <v>0</v>
      </c>
      <c r="Z16" s="72">
        <f>(Distribution_Matrix!Z16) *$AC$16</f>
        <v>0</v>
      </c>
      <c r="AA16" s="72">
        <f>(Distribution_Matrix!AA16) *$AC$16</f>
        <v>0</v>
      </c>
      <c r="AB16" s="157">
        <f>(Distribution_Matrix!AB16) *$AC$16</f>
        <v>0</v>
      </c>
      <c r="AC16" s="160">
        <f>Example_Production_B!AT18</f>
        <v>0</v>
      </c>
    </row>
    <row r="17" spans="1:30" ht="27.95" customHeight="1" x14ac:dyDescent="0.45">
      <c r="A17" s="149" t="s">
        <v>75</v>
      </c>
      <c r="B17" s="15" t="s">
        <v>13</v>
      </c>
      <c r="C17" s="72">
        <f>(Distribution_Matrix!C17) *$AC$17</f>
        <v>0</v>
      </c>
      <c r="D17" s="72">
        <f>(Distribution_Matrix!D17) *$AC$17</f>
        <v>0</v>
      </c>
      <c r="E17" s="72">
        <f>(Distribution_Matrix!E17) *$AC$17</f>
        <v>0</v>
      </c>
      <c r="F17" s="72">
        <f>(Distribution_Matrix!F17) *$AC$17</f>
        <v>0</v>
      </c>
      <c r="G17" s="72">
        <f>(Distribution_Matrix!G17) *$AC$17</f>
        <v>0</v>
      </c>
      <c r="H17" s="72">
        <f>(Distribution_Matrix!H17) *$AC$17</f>
        <v>0</v>
      </c>
      <c r="I17" s="72">
        <f>(Distribution_Matrix!I17) *$AC$17</f>
        <v>0</v>
      </c>
      <c r="J17" s="72">
        <f>(Distribution_Matrix!J17) *$AC$17</f>
        <v>0</v>
      </c>
      <c r="K17" s="72">
        <f>(Distribution_Matrix!K17) *$AC$17</f>
        <v>0</v>
      </c>
      <c r="L17" s="72">
        <f>(Distribution_Matrix!L17) *$AC$17</f>
        <v>0</v>
      </c>
      <c r="M17" s="72">
        <f>(Distribution_Matrix!M17) *$AC$17</f>
        <v>0</v>
      </c>
      <c r="N17" s="72">
        <f>(Distribution_Matrix!N17) *$AC$17</f>
        <v>0</v>
      </c>
      <c r="O17" s="72">
        <f>(Distribution_Matrix!O17) *$AC$17</f>
        <v>0</v>
      </c>
      <c r="P17" s="72">
        <f>(Distribution_Matrix!P17) *$AC$17</f>
        <v>0</v>
      </c>
      <c r="Q17" s="72">
        <f>(Distribution_Matrix!Q17) *$AC$17</f>
        <v>0</v>
      </c>
      <c r="R17" s="72">
        <f>(Distribution_Matrix!R17) *$AC$17</f>
        <v>0</v>
      </c>
      <c r="S17" s="72">
        <f>(Distribution_Matrix!S17) *$AC$17</f>
        <v>0</v>
      </c>
      <c r="T17" s="72">
        <f>(Distribution_Matrix!T17) *$AC$17</f>
        <v>0</v>
      </c>
      <c r="U17" s="72">
        <f>(Distribution_Matrix!U17) *$AC$17</f>
        <v>0</v>
      </c>
      <c r="V17" s="72">
        <f>(Distribution_Matrix!V17) *$AC$17</f>
        <v>0</v>
      </c>
      <c r="W17" s="72">
        <f>(Distribution_Matrix!W17) *$AC$17</f>
        <v>0</v>
      </c>
      <c r="X17" s="72">
        <f>(Distribution_Matrix!X17) *$AC$17</f>
        <v>0</v>
      </c>
      <c r="Y17" s="72">
        <f>(Distribution_Matrix!Y17) *$AC$17</f>
        <v>0</v>
      </c>
      <c r="Z17" s="72">
        <f>(Distribution_Matrix!Z17) *$AC$17</f>
        <v>0</v>
      </c>
      <c r="AA17" s="72">
        <f>(Distribution_Matrix!AA17) *$AC$17</f>
        <v>0</v>
      </c>
      <c r="AB17" s="157">
        <f>(Distribution_Matrix!AB17) *$AC$17</f>
        <v>0</v>
      </c>
      <c r="AC17" s="160">
        <f>Example_Production_B!AT19</f>
        <v>0</v>
      </c>
    </row>
    <row r="18" spans="1:30" ht="27.95" customHeight="1" x14ac:dyDescent="0.45">
      <c r="A18" s="149" t="s">
        <v>76</v>
      </c>
      <c r="B18" s="15" t="s">
        <v>14</v>
      </c>
      <c r="C18" s="72">
        <f>(Distribution_Matrix!C18) *$AC$18</f>
        <v>0</v>
      </c>
      <c r="D18" s="72">
        <f>(Distribution_Matrix!D18) *$AC$18</f>
        <v>0</v>
      </c>
      <c r="E18" s="72">
        <f>(Distribution_Matrix!E18) *$AC$18</f>
        <v>0</v>
      </c>
      <c r="F18" s="72">
        <f>(Distribution_Matrix!F18) *$AC$18</f>
        <v>0</v>
      </c>
      <c r="G18" s="72">
        <f>(Distribution_Matrix!G18) *$AC$18</f>
        <v>0</v>
      </c>
      <c r="H18" s="72">
        <f>(Distribution_Matrix!H18) *$AC$18</f>
        <v>0</v>
      </c>
      <c r="I18" s="72">
        <f>(Distribution_Matrix!I18) *$AC$18</f>
        <v>0</v>
      </c>
      <c r="J18" s="72">
        <f>(Distribution_Matrix!J18) *$AC$18</f>
        <v>0</v>
      </c>
      <c r="K18" s="72">
        <f>(Distribution_Matrix!K18) *$AC$18</f>
        <v>0</v>
      </c>
      <c r="L18" s="72">
        <f>(Distribution_Matrix!L18) *$AC$18</f>
        <v>0</v>
      </c>
      <c r="M18" s="72">
        <f>(Distribution_Matrix!M18) *$AC$18</f>
        <v>0</v>
      </c>
      <c r="N18" s="72">
        <f>(Distribution_Matrix!N18) *$AC$18</f>
        <v>0</v>
      </c>
      <c r="O18" s="72">
        <f>(Distribution_Matrix!O18) *$AC$18</f>
        <v>0</v>
      </c>
      <c r="P18" s="72">
        <f>(Distribution_Matrix!P18) *$AC$18</f>
        <v>0</v>
      </c>
      <c r="Q18" s="72">
        <f>(Distribution_Matrix!Q18) *$AC$18</f>
        <v>0</v>
      </c>
      <c r="R18" s="72">
        <f>(Distribution_Matrix!R18) *$AC$18</f>
        <v>0</v>
      </c>
      <c r="S18" s="72">
        <f>(Distribution_Matrix!S18) *$AC$18</f>
        <v>0</v>
      </c>
      <c r="T18" s="72">
        <f>(Distribution_Matrix!T18) *$AC$18</f>
        <v>0</v>
      </c>
      <c r="U18" s="72">
        <f>(Distribution_Matrix!U18) *$AC$18</f>
        <v>0</v>
      </c>
      <c r="V18" s="72">
        <f>(Distribution_Matrix!V18) *$AC$18</f>
        <v>0</v>
      </c>
      <c r="W18" s="72">
        <f>(Distribution_Matrix!W18) *$AC$18</f>
        <v>0</v>
      </c>
      <c r="X18" s="72">
        <f>(Distribution_Matrix!X18) *$AC$18</f>
        <v>0</v>
      </c>
      <c r="Y18" s="72">
        <f>(Distribution_Matrix!Y18) *$AC$18</f>
        <v>0</v>
      </c>
      <c r="Z18" s="72">
        <f>(Distribution_Matrix!Z18) *$AC$18</f>
        <v>0</v>
      </c>
      <c r="AA18" s="72">
        <f>(Distribution_Matrix!AA18) *$AC$18</f>
        <v>0</v>
      </c>
      <c r="AB18" s="157">
        <f>(Distribution_Matrix!AB18) *$AC$18</f>
        <v>0</v>
      </c>
      <c r="AC18" s="160">
        <f>Example_Production_B!AT20</f>
        <v>0</v>
      </c>
    </row>
    <row r="19" spans="1:30" ht="27.95" customHeight="1" x14ac:dyDescent="0.45">
      <c r="A19" s="149" t="s">
        <v>77</v>
      </c>
      <c r="B19" s="15" t="s">
        <v>15</v>
      </c>
      <c r="C19" s="72">
        <f>(Distribution_Matrix!C19) *$AC$19</f>
        <v>0</v>
      </c>
      <c r="D19" s="72">
        <f>(Distribution_Matrix!D19) *$AC$19</f>
        <v>0</v>
      </c>
      <c r="E19" s="72">
        <f>(Distribution_Matrix!E19) *$AC$19</f>
        <v>0</v>
      </c>
      <c r="F19" s="72">
        <f>(Distribution_Matrix!F19) *$AC$19</f>
        <v>0</v>
      </c>
      <c r="G19" s="72">
        <f>(Distribution_Matrix!G19) *$AC$19</f>
        <v>0</v>
      </c>
      <c r="H19" s="72">
        <f>(Distribution_Matrix!H19) *$AC$19</f>
        <v>0</v>
      </c>
      <c r="I19" s="72">
        <f>(Distribution_Matrix!I19) *$AC$19</f>
        <v>0</v>
      </c>
      <c r="J19" s="72">
        <f>(Distribution_Matrix!J19) *$AC$19</f>
        <v>0</v>
      </c>
      <c r="K19" s="72">
        <f>(Distribution_Matrix!K19) *$AC$19</f>
        <v>0</v>
      </c>
      <c r="L19" s="72">
        <f>(Distribution_Matrix!L19) *$AC$19</f>
        <v>0</v>
      </c>
      <c r="M19" s="72">
        <f>(Distribution_Matrix!M19) *$AC$19</f>
        <v>0</v>
      </c>
      <c r="N19" s="72">
        <f>(Distribution_Matrix!N19) *$AC$19</f>
        <v>0</v>
      </c>
      <c r="O19" s="72">
        <f>(Distribution_Matrix!O19) *$AC$19</f>
        <v>0</v>
      </c>
      <c r="P19" s="72">
        <f>(Distribution_Matrix!P19) *$AC$19</f>
        <v>0</v>
      </c>
      <c r="Q19" s="72">
        <f>(Distribution_Matrix!Q19) *$AC$19</f>
        <v>0</v>
      </c>
      <c r="R19" s="72">
        <f>(Distribution_Matrix!R19) *$AC$19</f>
        <v>0</v>
      </c>
      <c r="S19" s="72">
        <f>(Distribution_Matrix!S19) *$AC$19</f>
        <v>0</v>
      </c>
      <c r="T19" s="72">
        <f>(Distribution_Matrix!T19) *$AC$19</f>
        <v>0</v>
      </c>
      <c r="U19" s="72">
        <f>(Distribution_Matrix!U19) *$AC$19</f>
        <v>0</v>
      </c>
      <c r="V19" s="72">
        <f>(Distribution_Matrix!V19) *$AC$19</f>
        <v>0</v>
      </c>
      <c r="W19" s="72">
        <f>(Distribution_Matrix!W19) *$AC$19</f>
        <v>0</v>
      </c>
      <c r="X19" s="72">
        <f>(Distribution_Matrix!X19) *$AC$19</f>
        <v>0</v>
      </c>
      <c r="Y19" s="72">
        <f>(Distribution_Matrix!Y19) *$AC$19</f>
        <v>0</v>
      </c>
      <c r="Z19" s="72">
        <f>(Distribution_Matrix!Z19) *$AC$19</f>
        <v>0</v>
      </c>
      <c r="AA19" s="72">
        <f>(Distribution_Matrix!AA19) *$AC$19</f>
        <v>0</v>
      </c>
      <c r="AB19" s="157">
        <f>(Distribution_Matrix!AB19) *$AC$19</f>
        <v>0</v>
      </c>
      <c r="AC19" s="160">
        <f>Example_Production_B!AT21</f>
        <v>0</v>
      </c>
    </row>
    <row r="20" spans="1:30" ht="27.95" customHeight="1" x14ac:dyDescent="0.45">
      <c r="A20" s="149" t="s">
        <v>78</v>
      </c>
      <c r="B20" s="15" t="s">
        <v>16</v>
      </c>
      <c r="C20" s="72">
        <f>(Distribution_Matrix!C20) *$AC$20</f>
        <v>0</v>
      </c>
      <c r="D20" s="72">
        <f>(Distribution_Matrix!D20) *$AC$20</f>
        <v>0</v>
      </c>
      <c r="E20" s="72">
        <f>(Distribution_Matrix!E20) *$AC$20</f>
        <v>0</v>
      </c>
      <c r="F20" s="72">
        <f>(Distribution_Matrix!F20) *$AC$20</f>
        <v>0</v>
      </c>
      <c r="G20" s="72">
        <f>(Distribution_Matrix!G20) *$AC$20</f>
        <v>0</v>
      </c>
      <c r="H20" s="72">
        <f>(Distribution_Matrix!H20) *$AC$20</f>
        <v>0</v>
      </c>
      <c r="I20" s="72">
        <f>(Distribution_Matrix!I20) *$AC$20</f>
        <v>0</v>
      </c>
      <c r="J20" s="72">
        <f>(Distribution_Matrix!J20) *$AC$20</f>
        <v>0</v>
      </c>
      <c r="K20" s="72">
        <f>(Distribution_Matrix!K20) *$AC$20</f>
        <v>0</v>
      </c>
      <c r="L20" s="72">
        <f>(Distribution_Matrix!L20) *$AC$20</f>
        <v>0</v>
      </c>
      <c r="M20" s="72">
        <f>(Distribution_Matrix!M20) *$AC$20</f>
        <v>0</v>
      </c>
      <c r="N20" s="72">
        <f>(Distribution_Matrix!N20) *$AC$20</f>
        <v>0</v>
      </c>
      <c r="O20" s="72">
        <f>(Distribution_Matrix!O20) *$AC$20</f>
        <v>0</v>
      </c>
      <c r="P20" s="72">
        <f>(Distribution_Matrix!P20) *$AC$20</f>
        <v>0</v>
      </c>
      <c r="Q20" s="72">
        <f>(Distribution_Matrix!Q20) *$AC$20</f>
        <v>0</v>
      </c>
      <c r="R20" s="72">
        <f>(Distribution_Matrix!R20) *$AC$20</f>
        <v>0</v>
      </c>
      <c r="S20" s="72">
        <f>(Distribution_Matrix!S20) *$AC$20</f>
        <v>0</v>
      </c>
      <c r="T20" s="72">
        <f>(Distribution_Matrix!T20) *$AC$20</f>
        <v>0</v>
      </c>
      <c r="U20" s="72">
        <f>(Distribution_Matrix!U20) *$AC$20</f>
        <v>0</v>
      </c>
      <c r="V20" s="72">
        <f>(Distribution_Matrix!V20) *$AC$20</f>
        <v>0</v>
      </c>
      <c r="W20" s="72">
        <f>(Distribution_Matrix!W20) *$AC$20</f>
        <v>0</v>
      </c>
      <c r="X20" s="72">
        <f>(Distribution_Matrix!X20) *$AC$20</f>
        <v>0</v>
      </c>
      <c r="Y20" s="72">
        <f>(Distribution_Matrix!Y20) *$AC$20</f>
        <v>0</v>
      </c>
      <c r="Z20" s="72">
        <f>(Distribution_Matrix!Z20) *$AC$20</f>
        <v>0</v>
      </c>
      <c r="AA20" s="72">
        <f>(Distribution_Matrix!AA20) *$AC$20</f>
        <v>0</v>
      </c>
      <c r="AB20" s="157">
        <f>(Distribution_Matrix!AB20) *$AC$20</f>
        <v>0</v>
      </c>
      <c r="AC20" s="160">
        <f>Example_Production_B!AT22</f>
        <v>0</v>
      </c>
      <c r="AD20" t="s">
        <v>44</v>
      </c>
    </row>
    <row r="21" spans="1:30" ht="27.95" customHeight="1" x14ac:dyDescent="0.45">
      <c r="A21" s="149" t="s">
        <v>79</v>
      </c>
      <c r="B21" s="15" t="s">
        <v>17</v>
      </c>
      <c r="C21" s="72">
        <f>(Distribution_Matrix!C21) *$AC$21</f>
        <v>0</v>
      </c>
      <c r="D21" s="72">
        <f>(Distribution_Matrix!D21) *$AC$21</f>
        <v>0</v>
      </c>
      <c r="E21" s="72">
        <f>(Distribution_Matrix!E21) *$AC$21</f>
        <v>0</v>
      </c>
      <c r="F21" s="72">
        <f>(Distribution_Matrix!F21) *$AC$21</f>
        <v>0</v>
      </c>
      <c r="G21" s="72">
        <f>(Distribution_Matrix!G21) *$AC$21</f>
        <v>0</v>
      </c>
      <c r="H21" s="72">
        <f>(Distribution_Matrix!H21) *$AC$21</f>
        <v>0</v>
      </c>
      <c r="I21" s="72">
        <f>(Distribution_Matrix!I21) *$AC$21</f>
        <v>0</v>
      </c>
      <c r="J21" s="72">
        <f>(Distribution_Matrix!J21) *$AC$21</f>
        <v>0</v>
      </c>
      <c r="K21" s="72">
        <f>(Distribution_Matrix!K21) *$AC$21</f>
        <v>0</v>
      </c>
      <c r="L21" s="72">
        <f>(Distribution_Matrix!L21) *$AC$21</f>
        <v>0</v>
      </c>
      <c r="M21" s="72">
        <f>(Distribution_Matrix!M21) *$AC$21</f>
        <v>0</v>
      </c>
      <c r="N21" s="72">
        <f>(Distribution_Matrix!N21) *$AC$21</f>
        <v>0</v>
      </c>
      <c r="O21" s="72">
        <f>(Distribution_Matrix!O21) *$AC$21</f>
        <v>0</v>
      </c>
      <c r="P21" s="72">
        <f>(Distribution_Matrix!P21) *$AC$21</f>
        <v>0</v>
      </c>
      <c r="Q21" s="72">
        <f>(Distribution_Matrix!Q21) *$AC$21</f>
        <v>0</v>
      </c>
      <c r="R21" s="72">
        <f>(Distribution_Matrix!R21) *$AC$21</f>
        <v>0</v>
      </c>
      <c r="S21" s="72">
        <f>(Distribution_Matrix!S21) *$AC$21</f>
        <v>0</v>
      </c>
      <c r="T21" s="72">
        <f>(Distribution_Matrix!T21) *$AC$21</f>
        <v>0</v>
      </c>
      <c r="U21" s="72">
        <f>(Distribution_Matrix!U21) *$AC$21</f>
        <v>2.0856690121750137</v>
      </c>
      <c r="V21" s="72">
        <f>(Distribution_Matrix!V21) *$AC$21</f>
        <v>8.3736580614035532</v>
      </c>
      <c r="W21" s="72">
        <f>(Distribution_Matrix!W21) *$AC$21</f>
        <v>0</v>
      </c>
      <c r="X21" s="72">
        <f>(Distribution_Matrix!X21) *$AC$21</f>
        <v>4.661026444063468E-2</v>
      </c>
      <c r="Y21" s="72">
        <f>(Distribution_Matrix!Y21) *$AC$21</f>
        <v>2.7108103184541643</v>
      </c>
      <c r="Z21" s="72">
        <f>(Distribution_Matrix!Z21) *$AC$21</f>
        <v>0</v>
      </c>
      <c r="AA21" s="72">
        <f>(Distribution_Matrix!AA21) *$AC$21</f>
        <v>0</v>
      </c>
      <c r="AB21" s="157">
        <f>(Distribution_Matrix!AB21) *$AC$21</f>
        <v>0</v>
      </c>
      <c r="AC21" s="160">
        <f>Example_Production_B!AT23</f>
        <v>13.216747656473364</v>
      </c>
    </row>
    <row r="22" spans="1:30" ht="27.95" customHeight="1" x14ac:dyDescent="0.45">
      <c r="A22" s="149" t="s">
        <v>80</v>
      </c>
      <c r="B22" s="15" t="s">
        <v>4</v>
      </c>
      <c r="C22" s="72">
        <f>(Distribution_Matrix!C22) *$AC$22</f>
        <v>0</v>
      </c>
      <c r="D22" s="72">
        <f>(Distribution_Matrix!D22) *$AC$22</f>
        <v>0</v>
      </c>
      <c r="E22" s="72">
        <f>(Distribution_Matrix!E22) *$AC$22</f>
        <v>0</v>
      </c>
      <c r="F22" s="72">
        <f>(Distribution_Matrix!F22) *$AC$22</f>
        <v>0</v>
      </c>
      <c r="G22" s="72">
        <f>(Distribution_Matrix!G22) *$AC$22</f>
        <v>0</v>
      </c>
      <c r="H22" s="72">
        <f>(Distribution_Matrix!H22) *$AC$22</f>
        <v>0</v>
      </c>
      <c r="I22" s="72">
        <f>(Distribution_Matrix!I22) *$AC$22</f>
        <v>0</v>
      </c>
      <c r="J22" s="72">
        <f>(Distribution_Matrix!J22) *$AC$22</f>
        <v>0</v>
      </c>
      <c r="K22" s="72">
        <f>(Distribution_Matrix!K22) *$AC$22</f>
        <v>0</v>
      </c>
      <c r="L22" s="72">
        <f>(Distribution_Matrix!L22) *$AC$22</f>
        <v>0</v>
      </c>
      <c r="M22" s="72">
        <f>(Distribution_Matrix!M22) *$AC$22</f>
        <v>0</v>
      </c>
      <c r="N22" s="72">
        <f>(Distribution_Matrix!N22) *$AC$22</f>
        <v>0</v>
      </c>
      <c r="O22" s="72">
        <f>(Distribution_Matrix!O22) *$AC$22</f>
        <v>0</v>
      </c>
      <c r="P22" s="72">
        <f>(Distribution_Matrix!P22) *$AC$22</f>
        <v>0</v>
      </c>
      <c r="Q22" s="72">
        <f>(Distribution_Matrix!Q22) *$AC$22</f>
        <v>0</v>
      </c>
      <c r="R22" s="72">
        <f>(Distribution_Matrix!R22) *$AC$22</f>
        <v>0</v>
      </c>
      <c r="S22" s="72">
        <f>(Distribution_Matrix!S22) *$AC$22</f>
        <v>0</v>
      </c>
      <c r="T22" s="72">
        <f>(Distribution_Matrix!T22) *$AC$22</f>
        <v>0</v>
      </c>
      <c r="U22" s="72">
        <f>(Distribution_Matrix!U22) *$AC$22</f>
        <v>0</v>
      </c>
      <c r="V22" s="72">
        <f>(Distribution_Matrix!V22) *$AC$22</f>
        <v>0</v>
      </c>
      <c r="W22" s="72">
        <f>(Distribution_Matrix!W22) *$AC$22</f>
        <v>0</v>
      </c>
      <c r="X22" s="72">
        <f>(Distribution_Matrix!X22) *$AC$22</f>
        <v>0</v>
      </c>
      <c r="Y22" s="72">
        <f>(Distribution_Matrix!Y22) *$AC$22</f>
        <v>0</v>
      </c>
      <c r="Z22" s="72">
        <f>(Distribution_Matrix!Z22) *$AC$22</f>
        <v>0</v>
      </c>
      <c r="AA22" s="72">
        <f>(Distribution_Matrix!AA22) *$AC$22</f>
        <v>0</v>
      </c>
      <c r="AB22" s="157">
        <f>(Distribution_Matrix!AB22) *$AC$22</f>
        <v>0</v>
      </c>
      <c r="AC22" s="160">
        <f>Example_Production_B!AT24</f>
        <v>0</v>
      </c>
    </row>
    <row r="23" spans="1:30" ht="27.95" customHeight="1" x14ac:dyDescent="0.45">
      <c r="A23" s="149" t="s">
        <v>81</v>
      </c>
      <c r="B23" s="15" t="s">
        <v>18</v>
      </c>
      <c r="C23" s="72">
        <f>(Distribution_Matrix!C23) *$AC$23</f>
        <v>0</v>
      </c>
      <c r="D23" s="72">
        <f>(Distribution_Matrix!D23) *$AC$23</f>
        <v>0</v>
      </c>
      <c r="E23" s="72">
        <f>(Distribution_Matrix!E23) *$AC$23</f>
        <v>0</v>
      </c>
      <c r="F23" s="72">
        <f>(Distribution_Matrix!F23) *$AC$23</f>
        <v>0</v>
      </c>
      <c r="G23" s="72">
        <f>(Distribution_Matrix!G23) *$AC$23</f>
        <v>0</v>
      </c>
      <c r="H23" s="72">
        <f>(Distribution_Matrix!H23) *$AC$23</f>
        <v>0</v>
      </c>
      <c r="I23" s="72">
        <f>(Distribution_Matrix!I23) *$AC$23</f>
        <v>0</v>
      </c>
      <c r="J23" s="72">
        <f>(Distribution_Matrix!J23) *$AC$23</f>
        <v>0</v>
      </c>
      <c r="K23" s="72">
        <f>(Distribution_Matrix!K23) *$AC$23</f>
        <v>0</v>
      </c>
      <c r="L23" s="72">
        <f>(Distribution_Matrix!L23) *$AC$23</f>
        <v>0</v>
      </c>
      <c r="M23" s="72">
        <f>(Distribution_Matrix!M23) *$AC$23</f>
        <v>0</v>
      </c>
      <c r="N23" s="72">
        <f>(Distribution_Matrix!N23) *$AC$23</f>
        <v>0</v>
      </c>
      <c r="O23" s="72">
        <f>(Distribution_Matrix!O23) *$AC$23</f>
        <v>0</v>
      </c>
      <c r="P23" s="72">
        <f>(Distribution_Matrix!P23) *$AC$23</f>
        <v>0</v>
      </c>
      <c r="Q23" s="72">
        <f>(Distribution_Matrix!Q23) *$AC$23</f>
        <v>0</v>
      </c>
      <c r="R23" s="72">
        <f>(Distribution_Matrix!R23) *$AC$23</f>
        <v>0</v>
      </c>
      <c r="S23" s="72">
        <f>(Distribution_Matrix!S23) *$AC$23</f>
        <v>0</v>
      </c>
      <c r="T23" s="72">
        <f>(Distribution_Matrix!T23) *$AC$23</f>
        <v>0</v>
      </c>
      <c r="U23" s="72">
        <f>(Distribution_Matrix!U23) *$AC$23</f>
        <v>0</v>
      </c>
      <c r="V23" s="72">
        <f>(Distribution_Matrix!V23) *$AC$23</f>
        <v>0</v>
      </c>
      <c r="W23" s="72">
        <f>(Distribution_Matrix!W23) *$AC$23</f>
        <v>0</v>
      </c>
      <c r="X23" s="72">
        <f>(Distribution_Matrix!X23) *$AC$23</f>
        <v>0</v>
      </c>
      <c r="Y23" s="72">
        <f>(Distribution_Matrix!Y23) *$AC$23</f>
        <v>0</v>
      </c>
      <c r="Z23" s="72">
        <f>(Distribution_Matrix!Z23) *$AC$23</f>
        <v>0</v>
      </c>
      <c r="AA23" s="72">
        <f>(Distribution_Matrix!AA23) *$AC$23</f>
        <v>0</v>
      </c>
      <c r="AB23" s="157">
        <f>(Distribution_Matrix!AB23) *$AC$23</f>
        <v>0</v>
      </c>
      <c r="AC23" s="160">
        <f>Example_Production_B!AT25</f>
        <v>0</v>
      </c>
    </row>
    <row r="24" spans="1:30" ht="27.95" customHeight="1" x14ac:dyDescent="0.45">
      <c r="A24" s="149" t="s">
        <v>82</v>
      </c>
      <c r="B24" s="15" t="s">
        <v>6</v>
      </c>
      <c r="C24" s="72">
        <f>(Distribution_Matrix!C24) *$AC$24</f>
        <v>0</v>
      </c>
      <c r="D24" s="72">
        <f>(Distribution_Matrix!D24) *$AC$24</f>
        <v>0</v>
      </c>
      <c r="E24" s="72">
        <f>(Distribution_Matrix!E24) *$AC$24</f>
        <v>0</v>
      </c>
      <c r="F24" s="72">
        <f>(Distribution_Matrix!F24) *$AC$24</f>
        <v>0</v>
      </c>
      <c r="G24" s="72">
        <f>(Distribution_Matrix!G24) *$AC$24</f>
        <v>0</v>
      </c>
      <c r="H24" s="72">
        <f>(Distribution_Matrix!H24) *$AC$24</f>
        <v>0</v>
      </c>
      <c r="I24" s="72">
        <f>(Distribution_Matrix!I24) *$AC$24</f>
        <v>0</v>
      </c>
      <c r="J24" s="72">
        <f>(Distribution_Matrix!J24) *$AC$24</f>
        <v>0</v>
      </c>
      <c r="K24" s="72">
        <f>(Distribution_Matrix!K24) *$AC$24</f>
        <v>0</v>
      </c>
      <c r="L24" s="72">
        <f>(Distribution_Matrix!L24) *$AC$24</f>
        <v>0</v>
      </c>
      <c r="M24" s="72">
        <f>(Distribution_Matrix!M24) *$AC$24</f>
        <v>0</v>
      </c>
      <c r="N24" s="72">
        <f>(Distribution_Matrix!N24) *$AC$24</f>
        <v>0</v>
      </c>
      <c r="O24" s="72">
        <f>(Distribution_Matrix!O24) *$AC$24</f>
        <v>0</v>
      </c>
      <c r="P24" s="72">
        <f>(Distribution_Matrix!P24) *$AC$24</f>
        <v>0</v>
      </c>
      <c r="Q24" s="72">
        <f>(Distribution_Matrix!Q24) *$AC$24</f>
        <v>0</v>
      </c>
      <c r="R24" s="72">
        <f>(Distribution_Matrix!R24) *$AC$24</f>
        <v>0</v>
      </c>
      <c r="S24" s="72">
        <f>(Distribution_Matrix!S24) *$AC$24</f>
        <v>0</v>
      </c>
      <c r="T24" s="72">
        <f>(Distribution_Matrix!T24) *$AC$24</f>
        <v>0</v>
      </c>
      <c r="U24" s="72">
        <f>(Distribution_Matrix!U24) *$AC$24</f>
        <v>0</v>
      </c>
      <c r="V24" s="72">
        <f>(Distribution_Matrix!V24) *$AC$24</f>
        <v>0</v>
      </c>
      <c r="W24" s="72">
        <f>(Distribution_Matrix!W24) *$AC$24</f>
        <v>0</v>
      </c>
      <c r="X24" s="72">
        <f>(Distribution_Matrix!X24) *$AC$24</f>
        <v>0</v>
      </c>
      <c r="Y24" s="72">
        <f>(Distribution_Matrix!Y24) *$AC$24</f>
        <v>0</v>
      </c>
      <c r="Z24" s="72">
        <f>(Distribution_Matrix!Z24) *$AC$24</f>
        <v>0</v>
      </c>
      <c r="AA24" s="72">
        <f>(Distribution_Matrix!AA24) *$AC$24</f>
        <v>0</v>
      </c>
      <c r="AB24" s="157">
        <f>(Distribution_Matrix!AB24) *$AC$24</f>
        <v>0</v>
      </c>
      <c r="AC24" s="160">
        <f>Example_Production_B!AT26</f>
        <v>0</v>
      </c>
    </row>
    <row r="25" spans="1:30" ht="27.95" customHeight="1" x14ac:dyDescent="0.45">
      <c r="A25" s="149" t="s">
        <v>83</v>
      </c>
      <c r="B25" s="15" t="s">
        <v>7</v>
      </c>
      <c r="C25" s="72">
        <f>(Distribution_Matrix!C25) *$AC$25</f>
        <v>0</v>
      </c>
      <c r="D25" s="72">
        <f>(Distribution_Matrix!D25) *$AC$25</f>
        <v>0</v>
      </c>
      <c r="E25" s="72">
        <f>(Distribution_Matrix!E25) *$AC$25</f>
        <v>0</v>
      </c>
      <c r="F25" s="72">
        <f>(Distribution_Matrix!F25) *$AC$25</f>
        <v>0</v>
      </c>
      <c r="G25" s="72">
        <f>(Distribution_Matrix!G25) *$AC$25</f>
        <v>0</v>
      </c>
      <c r="H25" s="72">
        <f>(Distribution_Matrix!H25) *$AC$25</f>
        <v>0</v>
      </c>
      <c r="I25" s="72">
        <f>(Distribution_Matrix!I25) *$AC$25</f>
        <v>0</v>
      </c>
      <c r="J25" s="72">
        <f>(Distribution_Matrix!J25) *$AC$25</f>
        <v>0</v>
      </c>
      <c r="K25" s="72">
        <f>(Distribution_Matrix!K25) *$AC$25</f>
        <v>0</v>
      </c>
      <c r="L25" s="72">
        <f>(Distribution_Matrix!L25) *$AC$25</f>
        <v>0</v>
      </c>
      <c r="M25" s="72">
        <f>(Distribution_Matrix!M25) *$AC$25</f>
        <v>0</v>
      </c>
      <c r="N25" s="72">
        <f>(Distribution_Matrix!N25) *$AC$25</f>
        <v>0</v>
      </c>
      <c r="O25" s="72">
        <f>(Distribution_Matrix!O25) *$AC$25</f>
        <v>0</v>
      </c>
      <c r="P25" s="72">
        <f>(Distribution_Matrix!P25) *$AC$25</f>
        <v>0</v>
      </c>
      <c r="Q25" s="72">
        <f>(Distribution_Matrix!Q25) *$AC$25</f>
        <v>0</v>
      </c>
      <c r="R25" s="72">
        <f>(Distribution_Matrix!R25) *$AC$25</f>
        <v>0</v>
      </c>
      <c r="S25" s="72">
        <f>(Distribution_Matrix!S25) *$AC$25</f>
        <v>0</v>
      </c>
      <c r="T25" s="72">
        <f>(Distribution_Matrix!T25) *$AC$25</f>
        <v>0</v>
      </c>
      <c r="U25" s="72">
        <f>(Distribution_Matrix!U25) *$AC$25</f>
        <v>0</v>
      </c>
      <c r="V25" s="72">
        <f>(Distribution_Matrix!V25) *$AC$25</f>
        <v>0</v>
      </c>
      <c r="W25" s="72">
        <f>(Distribution_Matrix!W25) *$AC$25</f>
        <v>0</v>
      </c>
      <c r="X25" s="72">
        <f>(Distribution_Matrix!X25) *$AC$25</f>
        <v>0</v>
      </c>
      <c r="Y25" s="72">
        <f>(Distribution_Matrix!Y25) *$AC$25</f>
        <v>0</v>
      </c>
      <c r="Z25" s="72">
        <f>(Distribution_Matrix!Z25) *$AC$25</f>
        <v>0</v>
      </c>
      <c r="AA25" s="72">
        <f>(Distribution_Matrix!AA25) *$AC$25</f>
        <v>0</v>
      </c>
      <c r="AB25" s="157">
        <f>(Distribution_Matrix!AB25) *$AC$25</f>
        <v>0</v>
      </c>
      <c r="AC25" s="160">
        <f>Example_Production_B!AT27</f>
        <v>0</v>
      </c>
    </row>
    <row r="26" spans="1:30" ht="27.95" customHeight="1" x14ac:dyDescent="0.45">
      <c r="A26" s="149" t="s">
        <v>84</v>
      </c>
      <c r="B26" s="15" t="s">
        <v>9</v>
      </c>
      <c r="C26" s="72">
        <f>(Distribution_Matrix!C26) *$AC$26</f>
        <v>0</v>
      </c>
      <c r="D26" s="72">
        <f>(Distribution_Matrix!D26) *$AC$26</f>
        <v>0</v>
      </c>
      <c r="E26" s="72">
        <f>(Distribution_Matrix!E26) *$AC$26</f>
        <v>0</v>
      </c>
      <c r="F26" s="72">
        <f>(Distribution_Matrix!F26) *$AC$26</f>
        <v>0</v>
      </c>
      <c r="G26" s="72">
        <f>(Distribution_Matrix!G26) *$AC$26</f>
        <v>0</v>
      </c>
      <c r="H26" s="72">
        <f>(Distribution_Matrix!H26) *$AC$26</f>
        <v>0</v>
      </c>
      <c r="I26" s="72">
        <f>(Distribution_Matrix!I26) *$AC$26</f>
        <v>0</v>
      </c>
      <c r="J26" s="72">
        <f>(Distribution_Matrix!J26) *$AC$26</f>
        <v>0</v>
      </c>
      <c r="K26" s="72">
        <f>(Distribution_Matrix!K26) *$AC$26</f>
        <v>0</v>
      </c>
      <c r="L26" s="72">
        <f>(Distribution_Matrix!L26) *$AC$26</f>
        <v>0</v>
      </c>
      <c r="M26" s="72">
        <f>(Distribution_Matrix!M26) *$AC$26</f>
        <v>0</v>
      </c>
      <c r="N26" s="72">
        <f>(Distribution_Matrix!N26) *$AC$26</f>
        <v>0</v>
      </c>
      <c r="O26" s="72">
        <f>(Distribution_Matrix!O26) *$AC$26</f>
        <v>0</v>
      </c>
      <c r="P26" s="72">
        <f>(Distribution_Matrix!P26) *$AC$26</f>
        <v>0</v>
      </c>
      <c r="Q26" s="72">
        <f>(Distribution_Matrix!Q26) *$AC$26</f>
        <v>0</v>
      </c>
      <c r="R26" s="72">
        <f>(Distribution_Matrix!R26) *$AC$26</f>
        <v>0</v>
      </c>
      <c r="S26" s="72">
        <f>(Distribution_Matrix!S26) *$AC$26</f>
        <v>0</v>
      </c>
      <c r="T26" s="72">
        <f>(Distribution_Matrix!T26) *$AC$26</f>
        <v>0</v>
      </c>
      <c r="U26" s="72">
        <f>(Distribution_Matrix!U26) *$AC$26</f>
        <v>0</v>
      </c>
      <c r="V26" s="72">
        <f>(Distribution_Matrix!V26) *$AC$26</f>
        <v>0</v>
      </c>
      <c r="W26" s="72">
        <f>(Distribution_Matrix!W26) *$AC$26</f>
        <v>0</v>
      </c>
      <c r="X26" s="72">
        <f>(Distribution_Matrix!X26) *$AC$26</f>
        <v>0</v>
      </c>
      <c r="Y26" s="72">
        <f>(Distribution_Matrix!Y26) *$AC$26</f>
        <v>0</v>
      </c>
      <c r="Z26" s="72">
        <f>(Distribution_Matrix!Z26) *$AC$26</f>
        <v>0</v>
      </c>
      <c r="AA26" s="72">
        <f>(Distribution_Matrix!AA26) *$AC$26</f>
        <v>0</v>
      </c>
      <c r="AB26" s="157">
        <f>(Distribution_Matrix!AB26) *$AC$26</f>
        <v>0</v>
      </c>
      <c r="AC26" s="160">
        <f>Example_Production_B!AT28</f>
        <v>0</v>
      </c>
    </row>
    <row r="27" spans="1:30" ht="27.95" customHeight="1" x14ac:dyDescent="0.45">
      <c r="A27" s="149" t="s">
        <v>85</v>
      </c>
      <c r="B27" s="15" t="s">
        <v>10</v>
      </c>
      <c r="C27" s="72">
        <f>(Distribution_Matrix!C27) *$AC$27</f>
        <v>0</v>
      </c>
      <c r="D27" s="72">
        <f>(Distribution_Matrix!D27) *$AC$27</f>
        <v>0</v>
      </c>
      <c r="E27" s="72">
        <f>(Distribution_Matrix!E27) *$AC$27</f>
        <v>0</v>
      </c>
      <c r="F27" s="72">
        <f>(Distribution_Matrix!F27) *$AC$27</f>
        <v>0</v>
      </c>
      <c r="G27" s="72">
        <f>(Distribution_Matrix!G27) *$AC$27</f>
        <v>0</v>
      </c>
      <c r="H27" s="72">
        <f>(Distribution_Matrix!H27) *$AC$27</f>
        <v>0</v>
      </c>
      <c r="I27" s="72">
        <f>(Distribution_Matrix!I27) *$AC$27</f>
        <v>0</v>
      </c>
      <c r="J27" s="72">
        <f>(Distribution_Matrix!J27) *$AC$27</f>
        <v>0</v>
      </c>
      <c r="K27" s="72">
        <f>(Distribution_Matrix!K27) *$AC$27</f>
        <v>0</v>
      </c>
      <c r="L27" s="72">
        <f>(Distribution_Matrix!L27) *$AC$27</f>
        <v>0</v>
      </c>
      <c r="M27" s="72">
        <f>(Distribution_Matrix!M27) *$AC$27</f>
        <v>0</v>
      </c>
      <c r="N27" s="72">
        <f>(Distribution_Matrix!N27) *$AC$27</f>
        <v>0</v>
      </c>
      <c r="O27" s="72">
        <f>(Distribution_Matrix!O27) *$AC$27</f>
        <v>0</v>
      </c>
      <c r="P27" s="72">
        <f>(Distribution_Matrix!P27) *$AC$27</f>
        <v>0</v>
      </c>
      <c r="Q27" s="72">
        <f>(Distribution_Matrix!Q27) *$AC$27</f>
        <v>0</v>
      </c>
      <c r="R27" s="72">
        <f>(Distribution_Matrix!R27) *$AC$27</f>
        <v>0</v>
      </c>
      <c r="S27" s="72">
        <f>(Distribution_Matrix!S27) *$AC$27</f>
        <v>0</v>
      </c>
      <c r="T27" s="72">
        <f>(Distribution_Matrix!T27) *$AC$27</f>
        <v>0</v>
      </c>
      <c r="U27" s="72">
        <f>(Distribution_Matrix!U27) *$AC$27</f>
        <v>0</v>
      </c>
      <c r="V27" s="72">
        <f>(Distribution_Matrix!V27) *$AC$27</f>
        <v>0</v>
      </c>
      <c r="W27" s="72">
        <f>(Distribution_Matrix!W27) *$AC$27</f>
        <v>0</v>
      </c>
      <c r="X27" s="72">
        <f>(Distribution_Matrix!X27) *$AC$27</f>
        <v>0</v>
      </c>
      <c r="Y27" s="72">
        <f>(Distribution_Matrix!Y27) *$AC$27</f>
        <v>0</v>
      </c>
      <c r="Z27" s="72">
        <f>(Distribution_Matrix!Z27) *$AC$27</f>
        <v>0</v>
      </c>
      <c r="AA27" s="72">
        <f>(Distribution_Matrix!AA27) *$AC$27</f>
        <v>0</v>
      </c>
      <c r="AB27" s="157">
        <f>(Distribution_Matrix!AB27) *$AC$27</f>
        <v>0</v>
      </c>
      <c r="AC27" s="160">
        <f>Example_Production_B!AT29</f>
        <v>0</v>
      </c>
    </row>
    <row r="28" spans="1:30" ht="27.95" customHeight="1" x14ac:dyDescent="0.45">
      <c r="A28" s="149" t="s">
        <v>86</v>
      </c>
      <c r="B28" s="15" t="s">
        <v>19</v>
      </c>
      <c r="C28" s="72">
        <f>(Distribution_Matrix!C28) *$AC$28</f>
        <v>0</v>
      </c>
      <c r="D28" s="72">
        <f>(Distribution_Matrix!D28) *$AC$28</f>
        <v>0</v>
      </c>
      <c r="E28" s="72">
        <f>(Distribution_Matrix!E28) *$AC$28</f>
        <v>0</v>
      </c>
      <c r="F28" s="72">
        <f>(Distribution_Matrix!F28) *$AC$28</f>
        <v>0</v>
      </c>
      <c r="G28" s="72">
        <f>(Distribution_Matrix!G28) *$AC$28</f>
        <v>0</v>
      </c>
      <c r="H28" s="72">
        <f>(Distribution_Matrix!H28) *$AC$28</f>
        <v>0</v>
      </c>
      <c r="I28" s="72">
        <f>(Distribution_Matrix!I28) *$AC$28</f>
        <v>0</v>
      </c>
      <c r="J28" s="72">
        <f>(Distribution_Matrix!J28) *$AC$28</f>
        <v>0</v>
      </c>
      <c r="K28" s="72">
        <f>(Distribution_Matrix!K28) *$AC$28</f>
        <v>0</v>
      </c>
      <c r="L28" s="72">
        <f>(Distribution_Matrix!L28) *$AC$28</f>
        <v>0</v>
      </c>
      <c r="M28" s="72">
        <f>(Distribution_Matrix!M28) *$AC$28</f>
        <v>0</v>
      </c>
      <c r="N28" s="72">
        <f>(Distribution_Matrix!N28) *$AC$28</f>
        <v>0</v>
      </c>
      <c r="O28" s="72">
        <f>(Distribution_Matrix!O28) *$AC$28</f>
        <v>0</v>
      </c>
      <c r="P28" s="72">
        <f>(Distribution_Matrix!P28) *$AC$28</f>
        <v>0</v>
      </c>
      <c r="Q28" s="72">
        <f>(Distribution_Matrix!Q28) *$AC$28</f>
        <v>0</v>
      </c>
      <c r="R28" s="72">
        <f>(Distribution_Matrix!R28) *$AC$28</f>
        <v>0</v>
      </c>
      <c r="S28" s="72">
        <f>(Distribution_Matrix!S28) *$AC$28</f>
        <v>0</v>
      </c>
      <c r="T28" s="72">
        <f>(Distribution_Matrix!T28) *$AC$28</f>
        <v>0</v>
      </c>
      <c r="U28" s="72">
        <f>(Distribution_Matrix!U28) *$AC$28</f>
        <v>0</v>
      </c>
      <c r="V28" s="72">
        <f>(Distribution_Matrix!V28) *$AC$28</f>
        <v>0</v>
      </c>
      <c r="W28" s="72">
        <f>(Distribution_Matrix!W28) *$AC$28</f>
        <v>0</v>
      </c>
      <c r="X28" s="72">
        <f>(Distribution_Matrix!X28) *$AC$28</f>
        <v>0</v>
      </c>
      <c r="Y28" s="72">
        <f>(Distribution_Matrix!Y28) *$AC$28</f>
        <v>0</v>
      </c>
      <c r="Z28" s="72">
        <f>(Distribution_Matrix!Z28) *$AC$28</f>
        <v>0</v>
      </c>
      <c r="AA28" s="72">
        <f>(Distribution_Matrix!AA28) *$AC$28</f>
        <v>0</v>
      </c>
      <c r="AB28" s="157">
        <f>(Distribution_Matrix!AB28) *$AC$28</f>
        <v>0</v>
      </c>
      <c r="AC28" s="160">
        <f>Example_Production_B!AT30</f>
        <v>0</v>
      </c>
    </row>
    <row r="29" spans="1:30" ht="27.95" customHeight="1" thickBot="1" x14ac:dyDescent="0.5">
      <c r="A29" s="150" t="s">
        <v>87</v>
      </c>
      <c r="B29" s="151" t="s">
        <v>16</v>
      </c>
      <c r="C29" s="95">
        <f>(Distribution_Matrix!C29) *$AC$29</f>
        <v>0</v>
      </c>
      <c r="D29" s="95">
        <f>(Distribution_Matrix!D29) *$AC$29</f>
        <v>0</v>
      </c>
      <c r="E29" s="95">
        <f>(Distribution_Matrix!E29) *$AC$29</f>
        <v>0</v>
      </c>
      <c r="F29" s="95">
        <f>(Distribution_Matrix!F29) *$AC$29</f>
        <v>0</v>
      </c>
      <c r="G29" s="95">
        <f>(Distribution_Matrix!G29) *$AC$29</f>
        <v>0</v>
      </c>
      <c r="H29" s="95">
        <f>(Distribution_Matrix!H29) *$AC$29</f>
        <v>0</v>
      </c>
      <c r="I29" s="95">
        <f>(Distribution_Matrix!I29) *$AC$29</f>
        <v>0</v>
      </c>
      <c r="J29" s="95">
        <f>(Distribution_Matrix!J29) *$AC$29</f>
        <v>0</v>
      </c>
      <c r="K29" s="95">
        <f>(Distribution_Matrix!K29) *$AC$29</f>
        <v>0</v>
      </c>
      <c r="L29" s="95">
        <f>(Distribution_Matrix!L29) *$AC$29</f>
        <v>0</v>
      </c>
      <c r="M29" s="95">
        <f>(Distribution_Matrix!M29) *$AC$29</f>
        <v>0</v>
      </c>
      <c r="N29" s="95">
        <f>(Distribution_Matrix!N29) *$AC$29</f>
        <v>0</v>
      </c>
      <c r="O29" s="95">
        <f>(Distribution_Matrix!O29) *$AC$29</f>
        <v>0</v>
      </c>
      <c r="P29" s="95">
        <f>(Distribution_Matrix!P29) *$AC$29</f>
        <v>0</v>
      </c>
      <c r="Q29" s="95">
        <f>(Distribution_Matrix!Q29) *$AC$29</f>
        <v>0</v>
      </c>
      <c r="R29" s="95">
        <f>(Distribution_Matrix!R29) *$AC$29</f>
        <v>0</v>
      </c>
      <c r="S29" s="95">
        <f>(Distribution_Matrix!S29) *$AC$29</f>
        <v>0</v>
      </c>
      <c r="T29" s="95">
        <f>(Distribution_Matrix!T29) *$AC$29</f>
        <v>0</v>
      </c>
      <c r="U29" s="95">
        <f>(Distribution_Matrix!U29) *$AC$29</f>
        <v>0</v>
      </c>
      <c r="V29" s="95">
        <f>(Distribution_Matrix!V29) *$AC$29</f>
        <v>0</v>
      </c>
      <c r="W29" s="95">
        <f>(Distribution_Matrix!W29) *$AC$29</f>
        <v>0</v>
      </c>
      <c r="X29" s="95">
        <f>(Distribution_Matrix!X29) *$AC$29</f>
        <v>0</v>
      </c>
      <c r="Y29" s="95">
        <f>(Distribution_Matrix!Y29) *$AC$29</f>
        <v>0</v>
      </c>
      <c r="Z29" s="95">
        <f>(Distribution_Matrix!Z29) *$AC$29</f>
        <v>0</v>
      </c>
      <c r="AA29" s="95">
        <f>(Distribution_Matrix!AA29) *$AC$29</f>
        <v>0</v>
      </c>
      <c r="AB29" s="158">
        <f>(Distribution_Matrix!AB29) *$AC$29</f>
        <v>0</v>
      </c>
      <c r="AC29" s="160">
        <f>Example_Production_B!AT31</f>
        <v>0</v>
      </c>
    </row>
    <row r="30" spans="1:30" ht="14.65" thickBot="1" x14ac:dyDescent="0.5">
      <c r="AB30" s="83" t="s">
        <v>94</v>
      </c>
      <c r="AC30" s="161">
        <f>SUM(AC4:AC29)</f>
        <v>153.55222369223722</v>
      </c>
    </row>
  </sheetData>
  <conditionalFormatting sqref="C4:AB29">
    <cfRule type="cellIs" dxfId="13" priority="1" operator="greaterThan">
      <formula>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A4424-8FAA-4546-91ED-233E32640A83}">
  <sheetPr>
    <tabColor theme="8" tint="0.39997558519241921"/>
  </sheetPr>
  <dimension ref="A1:AE29"/>
  <sheetViews>
    <sheetView topLeftCell="B1" workbookViewId="0">
      <selection activeCell="B7" sqref="B7"/>
    </sheetView>
  </sheetViews>
  <sheetFormatPr baseColWidth="10" defaultColWidth="9.06640625" defaultRowHeight="14.25" x14ac:dyDescent="0.45"/>
  <cols>
    <col min="1" max="2" width="15" customWidth="1"/>
    <col min="3" max="3" width="22.59765625" customWidth="1"/>
    <col min="4" max="29" width="10.73046875" customWidth="1"/>
    <col min="30" max="30" width="14.86328125" customWidth="1"/>
  </cols>
  <sheetData>
    <row r="1" spans="1:31" ht="14.65" thickBot="1" x14ac:dyDescent="0.5">
      <c r="B1" t="s">
        <v>126</v>
      </c>
    </row>
    <row r="2" spans="1:31" ht="28.5" x14ac:dyDescent="0.45">
      <c r="B2" s="60"/>
      <c r="C2" s="142" t="s">
        <v>89</v>
      </c>
      <c r="D2" s="143" t="s">
        <v>62</v>
      </c>
      <c r="E2" s="144" t="s">
        <v>63</v>
      </c>
      <c r="F2" s="144" t="s">
        <v>64</v>
      </c>
      <c r="G2" s="144" t="s">
        <v>65</v>
      </c>
      <c r="H2" s="144" t="s">
        <v>66</v>
      </c>
      <c r="I2" s="144" t="s">
        <v>67</v>
      </c>
      <c r="J2" s="144" t="s">
        <v>68</v>
      </c>
      <c r="K2" s="144" t="s">
        <v>69</v>
      </c>
      <c r="L2" s="144" t="s">
        <v>70</v>
      </c>
      <c r="M2" s="144" t="s">
        <v>71</v>
      </c>
      <c r="N2" s="144" t="s">
        <v>72</v>
      </c>
      <c r="O2" s="144" t="s">
        <v>73</v>
      </c>
      <c r="P2" s="144" t="s">
        <v>74</v>
      </c>
      <c r="Q2" s="144" t="s">
        <v>75</v>
      </c>
      <c r="R2" s="144" t="s">
        <v>76</v>
      </c>
      <c r="S2" s="144" t="s">
        <v>77</v>
      </c>
      <c r="T2" s="144" t="s">
        <v>78</v>
      </c>
      <c r="U2" s="144" t="s">
        <v>79</v>
      </c>
      <c r="V2" s="144" t="s">
        <v>80</v>
      </c>
      <c r="W2" s="144" t="s">
        <v>81</v>
      </c>
      <c r="X2" s="144" t="s">
        <v>82</v>
      </c>
      <c r="Y2" s="144" t="s">
        <v>83</v>
      </c>
      <c r="Z2" s="144" t="s">
        <v>84</v>
      </c>
      <c r="AA2" s="144" t="s">
        <v>85</v>
      </c>
      <c r="AB2" s="144" t="s">
        <v>86</v>
      </c>
      <c r="AC2" s="145" t="s">
        <v>87</v>
      </c>
      <c r="AE2" s="6"/>
    </row>
    <row r="3" spans="1:31" ht="52.5" x14ac:dyDescent="0.45">
      <c r="A3" s="90"/>
      <c r="B3" s="146" t="s">
        <v>109</v>
      </c>
      <c r="C3" s="77" t="s">
        <v>90</v>
      </c>
      <c r="D3" s="162" t="s">
        <v>0</v>
      </c>
      <c r="E3" s="97" t="s">
        <v>1</v>
      </c>
      <c r="F3" s="97" t="s">
        <v>2</v>
      </c>
      <c r="G3" s="97" t="s">
        <v>3</v>
      </c>
      <c r="H3" s="97" t="s">
        <v>4</v>
      </c>
      <c r="I3" s="97" t="s">
        <v>5</v>
      </c>
      <c r="J3" s="97" t="s">
        <v>6</v>
      </c>
      <c r="K3" s="97" t="s">
        <v>7</v>
      </c>
      <c r="L3" s="97" t="s">
        <v>8</v>
      </c>
      <c r="M3" s="97" t="s">
        <v>9</v>
      </c>
      <c r="N3" s="97" t="s">
        <v>10</v>
      </c>
      <c r="O3" s="97" t="s">
        <v>11</v>
      </c>
      <c r="P3" s="97" t="s">
        <v>12</v>
      </c>
      <c r="Q3" s="97" t="s">
        <v>13</v>
      </c>
      <c r="R3" s="97" t="s">
        <v>14</v>
      </c>
      <c r="S3" s="97" t="s">
        <v>15</v>
      </c>
      <c r="T3" s="97" t="s">
        <v>16</v>
      </c>
      <c r="U3" s="97" t="s">
        <v>17</v>
      </c>
      <c r="V3" s="97" t="s">
        <v>4</v>
      </c>
      <c r="W3" s="97" t="s">
        <v>18</v>
      </c>
      <c r="X3" s="97" t="s">
        <v>6</v>
      </c>
      <c r="Y3" s="97" t="s">
        <v>7</v>
      </c>
      <c r="Z3" s="97" t="s">
        <v>9</v>
      </c>
      <c r="AA3" s="97" t="s">
        <v>10</v>
      </c>
      <c r="AB3" s="97" t="s">
        <v>19</v>
      </c>
      <c r="AC3" s="99" t="s">
        <v>16</v>
      </c>
      <c r="AD3" s="91"/>
    </row>
    <row r="4" spans="1:31" ht="27.95" customHeight="1" x14ac:dyDescent="0.45">
      <c r="A4" t="s">
        <v>102</v>
      </c>
      <c r="B4" s="23">
        <f>Example_Distance_Matrix!B4</f>
        <v>300</v>
      </c>
      <c r="C4" s="11" t="s">
        <v>99</v>
      </c>
      <c r="D4" s="72">
        <f>1/EXP(B4*Alphas!C$2)</f>
        <v>0.56383140470495574</v>
      </c>
      <c r="E4" s="72">
        <f>1/EXP($B$4*Alphas!D$2)</f>
        <v>0.56383140470495574</v>
      </c>
      <c r="F4" s="72">
        <f>1/EXP($B$4*Alphas!E$2)</f>
        <v>0.56383140470495574</v>
      </c>
      <c r="G4" s="72">
        <f>1/EXP($B$4*Alphas!F$2)</f>
        <v>0.56383140470495574</v>
      </c>
      <c r="H4" s="72">
        <f>1/EXP($B$4*Alphas!G$2)</f>
        <v>0.56383140470495574</v>
      </c>
      <c r="I4" s="72">
        <f>1/EXP($B$4*Alphas!H$2)</f>
        <v>0.1001586349917972</v>
      </c>
      <c r="J4" s="72">
        <f>1/EXP($B$4*Alphas!I$2)</f>
        <v>0.56383140470495574</v>
      </c>
      <c r="K4" s="72">
        <f>1/EXP($B$4*Alphas!J$2)</f>
        <v>0.31981902181630395</v>
      </c>
      <c r="L4" s="72">
        <f>1/EXP($B$4*Alphas!K$2)</f>
        <v>0.1001586349917972</v>
      </c>
      <c r="M4" s="72">
        <f>1/EXP($B$4*Alphas!L$2)</f>
        <v>0.56383140470495574</v>
      </c>
      <c r="N4" s="72">
        <f>1/EXP($B$4*Alphas!M$2)</f>
        <v>0.1001586349917972</v>
      </c>
      <c r="O4" s="72">
        <f>1/EXP($B$4*Alphas!N$2)</f>
        <v>0.31981902181630395</v>
      </c>
      <c r="P4" s="72">
        <f>1/EXP($B$4*Alphas!O$2)</f>
        <v>0.31981902181630395</v>
      </c>
      <c r="Q4" s="72">
        <f>1/EXP($B$4*Alphas!P$2)</f>
        <v>0.31981902181630395</v>
      </c>
      <c r="R4" s="72">
        <f>1/EXP($B$4*Alphas!Q$2)</f>
        <v>0.56383140470495574</v>
      </c>
      <c r="S4" s="72">
        <f>1/EXP($B$4*Alphas!R$2)</f>
        <v>0.56383140470495574</v>
      </c>
      <c r="T4" s="72">
        <f>1/EXP($B$4*Alphas!S$2)</f>
        <v>0.56383140470495574</v>
      </c>
      <c r="U4" s="72">
        <f>1/EXP($B$4*Alphas!T$2)</f>
        <v>0.56383140470495574</v>
      </c>
      <c r="V4" s="72">
        <f>1/EXP($B$4*Alphas!U$2)</f>
        <v>0.56383140470495574</v>
      </c>
      <c r="W4" s="72">
        <f>1/EXP($B$4*Alphas!V$2)</f>
        <v>0.31981902181630395</v>
      </c>
      <c r="X4" s="72">
        <f>1/EXP($B$4*Alphas!W$2)</f>
        <v>0.56383140470495574</v>
      </c>
      <c r="Y4" s="72">
        <f>1/EXP($B$4*Alphas!X$2)</f>
        <v>0.31981902181630395</v>
      </c>
      <c r="Z4" s="72">
        <f>1/EXP($B$4*Alphas!Y$2)</f>
        <v>0.56383140470495574</v>
      </c>
      <c r="AA4" s="72">
        <f>1/EXP($B$4*Alphas!Z$2)</f>
        <v>0.1001586349917972</v>
      </c>
      <c r="AB4" s="72">
        <f>1/EXP($B$4*Alphas!AA$2)</f>
        <v>0.56383140470495574</v>
      </c>
      <c r="AC4" s="100">
        <f>1/EXP($B$4*Alphas!AB$2)</f>
        <v>0.31981902181630395</v>
      </c>
      <c r="AD4" s="16"/>
    </row>
    <row r="5" spans="1:31" ht="27.95" customHeight="1" x14ac:dyDescent="0.45">
      <c r="A5" t="s">
        <v>98</v>
      </c>
      <c r="B5" s="23">
        <f>Example_Distance_Matrix!C4</f>
        <v>0</v>
      </c>
      <c r="C5" s="10" t="s">
        <v>100</v>
      </c>
      <c r="D5" s="72">
        <f>1/EXP(B5*Alphas!C$2)</f>
        <v>1</v>
      </c>
      <c r="E5" s="72">
        <f>1/EXP($B$5*Alphas!D$2)</f>
        <v>1</v>
      </c>
      <c r="F5" s="72">
        <f>1/EXP($B$5*Alphas!E$2)</f>
        <v>1</v>
      </c>
      <c r="G5" s="72">
        <f>1/EXP($B$5*Alphas!F$2)</f>
        <v>1</v>
      </c>
      <c r="H5" s="72">
        <f>1/EXP($B$5*Alphas!G$2)</f>
        <v>1</v>
      </c>
      <c r="I5" s="72">
        <f>1/EXP($B$5*Alphas!H$2)</f>
        <v>1</v>
      </c>
      <c r="J5" s="72">
        <f>1/EXP($B$5*Alphas!I$2)</f>
        <v>1</v>
      </c>
      <c r="K5" s="72">
        <f>1/EXP($B$5*Alphas!J$2)</f>
        <v>1</v>
      </c>
      <c r="L5" s="72">
        <f>1/EXP($B$5*Alphas!K$2)</f>
        <v>1</v>
      </c>
      <c r="M5" s="72">
        <f>1/EXP($B$5*Alphas!L$2)</f>
        <v>1</v>
      </c>
      <c r="N5" s="72">
        <f>1/EXP($B$5*Alphas!M$2)</f>
        <v>1</v>
      </c>
      <c r="O5" s="72">
        <f>1/EXP($B$5*Alphas!N$2)</f>
        <v>1</v>
      </c>
      <c r="P5" s="72">
        <f>1/EXP($B$5*Alphas!O$2)</f>
        <v>1</v>
      </c>
      <c r="Q5" s="72">
        <f>1/EXP($B$5*Alphas!P$2)</f>
        <v>1</v>
      </c>
      <c r="R5" s="72">
        <f>1/EXP($B$5*Alphas!Q$2)</f>
        <v>1</v>
      </c>
      <c r="S5" s="72">
        <f>1/EXP($B$5*Alphas!R$2)</f>
        <v>1</v>
      </c>
      <c r="T5" s="72">
        <f>1/EXP($B$5*Alphas!S$2)</f>
        <v>1</v>
      </c>
      <c r="U5" s="72">
        <f>1/EXP($B$5*Alphas!T$2)</f>
        <v>1</v>
      </c>
      <c r="V5" s="72">
        <f>1/EXP($B$5*Alphas!U$2)</f>
        <v>1</v>
      </c>
      <c r="W5" s="72">
        <f>1/EXP($B$5*Alphas!V$2)</f>
        <v>1</v>
      </c>
      <c r="X5" s="72">
        <f>1/EXP($B$5*Alphas!W$2)</f>
        <v>1</v>
      </c>
      <c r="Y5" s="72">
        <f>1/EXP($B$5*Alphas!X$2)</f>
        <v>1</v>
      </c>
      <c r="Z5" s="72">
        <f>1/EXP($B$5*Alphas!Y$2)</f>
        <v>1</v>
      </c>
      <c r="AA5" s="72">
        <f>1/EXP($B$5*Alphas!Z$2)</f>
        <v>1</v>
      </c>
      <c r="AB5" s="72">
        <f>1/EXP($B$5*Alphas!AA$2)</f>
        <v>1</v>
      </c>
      <c r="AC5" s="100">
        <f>1/EXP($B$5*Alphas!AB$2)</f>
        <v>1</v>
      </c>
      <c r="AD5" s="16"/>
    </row>
    <row r="6" spans="1:31" ht="27.95" customHeight="1" thickBot="1" x14ac:dyDescent="0.5">
      <c r="A6" t="s">
        <v>103</v>
      </c>
      <c r="B6" s="27">
        <f>Example_Distance_Matrix!D4</f>
        <v>500</v>
      </c>
      <c r="C6" s="101" t="s">
        <v>101</v>
      </c>
      <c r="D6" s="95">
        <f>1/EXP(B6*Alphas!C$2)</f>
        <v>0.38481214455297852</v>
      </c>
      <c r="E6" s="95">
        <f>1/EXP($B$6*Alphas!D$2)</f>
        <v>0.38481214455297852</v>
      </c>
      <c r="F6" s="95">
        <f>1/EXP($B$6*Alphas!E$2)</f>
        <v>0.38481214455297852</v>
      </c>
      <c r="G6" s="95">
        <f>1/EXP($B$6*Alphas!F$2)</f>
        <v>0.38481214455297852</v>
      </c>
      <c r="H6" s="95">
        <f>1/EXP($B$6*Alphas!G$2)</f>
        <v>0.38481214455297852</v>
      </c>
      <c r="I6" s="95">
        <f>1/EXP($B$6*Alphas!H$2)</f>
        <v>2.1601338470175833E-2</v>
      </c>
      <c r="J6" s="95">
        <f>1/EXP($B$6*Alphas!I$2)</f>
        <v>0.38481214455297852</v>
      </c>
      <c r="K6" s="95">
        <f>1/EXP($B$6*Alphas!J$2)</f>
        <v>0.14956861922263506</v>
      </c>
      <c r="L6" s="95">
        <f>1/EXP($B$6*Alphas!K$2)</f>
        <v>2.1601338470175833E-2</v>
      </c>
      <c r="M6" s="95">
        <f>1/EXP($B$6*Alphas!L$2)</f>
        <v>0.38481214455297852</v>
      </c>
      <c r="N6" s="95">
        <f>1/EXP($B$6*Alphas!M$2)</f>
        <v>2.1601338470175833E-2</v>
      </c>
      <c r="O6" s="95">
        <f>1/EXP($B$6*Alphas!N$2)</f>
        <v>0.14956861922263506</v>
      </c>
      <c r="P6" s="95">
        <f>1/EXP($B$6*Alphas!O$2)</f>
        <v>0.14956861922263506</v>
      </c>
      <c r="Q6" s="95">
        <f>1/EXP($B$6*Alphas!P$2)</f>
        <v>0.14956861922263506</v>
      </c>
      <c r="R6" s="95">
        <f>1/EXP($B$6*Alphas!Q$2)</f>
        <v>0.38481214455297852</v>
      </c>
      <c r="S6" s="95">
        <f>1/EXP($B$6*Alphas!R$2)</f>
        <v>0.38481214455297852</v>
      </c>
      <c r="T6" s="95">
        <f>1/EXP($B$6*Alphas!S$2)</f>
        <v>0.38481214455297852</v>
      </c>
      <c r="U6" s="95">
        <f>1/EXP($B$6*Alphas!T$2)</f>
        <v>0.38481214455297852</v>
      </c>
      <c r="V6" s="95">
        <f>1/EXP($B$6*Alphas!U$2)</f>
        <v>0.38481214455297852</v>
      </c>
      <c r="W6" s="95">
        <f>1/EXP($B$6*Alphas!V$2)</f>
        <v>0.14956861922263506</v>
      </c>
      <c r="X6" s="95">
        <f>1/EXP($B$6*Alphas!W$2)</f>
        <v>0.38481214455297852</v>
      </c>
      <c r="Y6" s="95">
        <f>1/EXP($B$6*Alphas!X$2)</f>
        <v>0.14956861922263506</v>
      </c>
      <c r="Z6" s="95">
        <f>1/EXP($B$6*Alphas!Y$2)</f>
        <v>0.38481214455297852</v>
      </c>
      <c r="AA6" s="95">
        <f>1/EXP($B$6*Alphas!Z$2)</f>
        <v>2.1601338470175833E-2</v>
      </c>
      <c r="AB6" s="95">
        <f>1/EXP($B$6*Alphas!AA$2)</f>
        <v>0.38481214455297852</v>
      </c>
      <c r="AC6" s="96">
        <f>1/EXP($B$6*Alphas!AB$2)</f>
        <v>0.14956861922263506</v>
      </c>
      <c r="AD6" s="16"/>
    </row>
    <row r="7" spans="1:31" ht="27.95" customHeight="1" x14ac:dyDescent="0.45">
      <c r="A7" s="75"/>
      <c r="B7" s="75"/>
      <c r="C7" s="77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16"/>
    </row>
    <row r="8" spans="1:31" ht="27.95" customHeight="1" x14ac:dyDescent="0.45">
      <c r="A8" s="75"/>
      <c r="B8" s="75"/>
      <c r="C8" s="75"/>
      <c r="D8" s="76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16"/>
    </row>
    <row r="9" spans="1:31" ht="27.95" customHeight="1" x14ac:dyDescent="0.45">
      <c r="A9" s="75"/>
      <c r="B9" s="75"/>
      <c r="C9" s="75"/>
      <c r="D9" s="76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16"/>
    </row>
    <row r="10" spans="1:31" ht="27.95" customHeight="1" x14ac:dyDescent="0.45">
      <c r="A10" s="75"/>
      <c r="B10" s="75"/>
      <c r="C10" s="75"/>
      <c r="D10" s="76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16"/>
    </row>
    <row r="11" spans="1:31" ht="27.95" customHeight="1" x14ac:dyDescent="0.45">
      <c r="A11" s="75"/>
      <c r="B11" s="75"/>
      <c r="C11" s="75"/>
      <c r="D11" s="76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16"/>
    </row>
    <row r="12" spans="1:31" ht="27.95" customHeight="1" x14ac:dyDescent="0.45">
      <c r="A12" s="75"/>
      <c r="B12" s="75"/>
      <c r="C12" s="75"/>
      <c r="D12" s="76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16"/>
    </row>
    <row r="13" spans="1:31" ht="27.95" customHeight="1" x14ac:dyDescent="0.45">
      <c r="A13" s="75"/>
      <c r="B13" s="75"/>
      <c r="C13" s="75"/>
      <c r="D13" s="76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16"/>
    </row>
    <row r="14" spans="1:31" ht="27.95" customHeight="1" x14ac:dyDescent="0.45">
      <c r="A14" s="75"/>
      <c r="B14" s="75"/>
      <c r="C14" s="75"/>
      <c r="D14" s="76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16"/>
    </row>
    <row r="15" spans="1:31" ht="27.95" customHeight="1" x14ac:dyDescent="0.45">
      <c r="A15" s="75"/>
      <c r="B15" s="75"/>
      <c r="C15" s="75"/>
      <c r="D15" s="76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16"/>
    </row>
    <row r="16" spans="1:31" ht="27.95" customHeight="1" x14ac:dyDescent="0.45">
      <c r="A16" s="75"/>
      <c r="B16" s="75"/>
      <c r="C16" s="75"/>
      <c r="D16" s="76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16"/>
    </row>
    <row r="17" spans="1:30" ht="27.95" customHeight="1" x14ac:dyDescent="0.45">
      <c r="A17" s="75"/>
      <c r="B17" s="75"/>
      <c r="C17" s="75"/>
      <c r="D17" s="76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16"/>
    </row>
    <row r="18" spans="1:30" ht="27.95" customHeight="1" x14ac:dyDescent="0.45">
      <c r="A18" s="75"/>
      <c r="B18" s="75"/>
      <c r="C18" s="75"/>
      <c r="D18" s="76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16"/>
    </row>
    <row r="19" spans="1:30" ht="27.95" customHeight="1" x14ac:dyDescent="0.45">
      <c r="A19" s="75"/>
      <c r="B19" s="75"/>
      <c r="C19" s="75"/>
      <c r="D19" s="76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16"/>
    </row>
    <row r="20" spans="1:30" ht="27.95" customHeight="1" x14ac:dyDescent="0.45">
      <c r="A20" s="75"/>
      <c r="B20" s="75"/>
      <c r="C20" s="75"/>
      <c r="D20" s="76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16"/>
    </row>
    <row r="21" spans="1:30" ht="27.95" customHeight="1" x14ac:dyDescent="0.45">
      <c r="A21" s="75"/>
      <c r="B21" s="75"/>
      <c r="C21" s="75"/>
      <c r="D21" s="76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16"/>
    </row>
    <row r="22" spans="1:30" ht="27.95" customHeight="1" x14ac:dyDescent="0.45">
      <c r="A22" s="75"/>
      <c r="B22" s="75"/>
      <c r="C22" s="75"/>
      <c r="D22" s="76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16"/>
    </row>
    <row r="23" spans="1:30" ht="27.95" customHeight="1" x14ac:dyDescent="0.45">
      <c r="A23" s="75"/>
      <c r="B23" s="75"/>
      <c r="C23" s="75"/>
      <c r="D23" s="76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16"/>
    </row>
    <row r="24" spans="1:30" ht="27.95" customHeight="1" x14ac:dyDescent="0.45">
      <c r="A24" s="75"/>
      <c r="B24" s="75"/>
      <c r="C24" s="75"/>
      <c r="D24" s="76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16"/>
    </row>
    <row r="25" spans="1:30" ht="27.95" customHeight="1" x14ac:dyDescent="0.45">
      <c r="A25" s="75"/>
      <c r="B25" s="75"/>
      <c r="C25" s="75"/>
      <c r="D25" s="76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16"/>
    </row>
    <row r="26" spans="1:30" ht="27.95" customHeight="1" x14ac:dyDescent="0.45">
      <c r="A26" s="75"/>
      <c r="B26" s="75"/>
      <c r="C26" s="75"/>
      <c r="D26" s="76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16"/>
    </row>
    <row r="27" spans="1:30" ht="27.95" customHeight="1" x14ac:dyDescent="0.45">
      <c r="A27" s="75"/>
      <c r="B27" s="75"/>
      <c r="C27" s="75"/>
      <c r="D27" s="76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16"/>
    </row>
    <row r="28" spans="1:30" ht="27.95" customHeight="1" x14ac:dyDescent="0.45">
      <c r="A28" s="75"/>
      <c r="B28" s="75"/>
      <c r="C28" s="75"/>
      <c r="D28" s="76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16"/>
    </row>
    <row r="29" spans="1:30" ht="27.95" customHeight="1" x14ac:dyDescent="0.45">
      <c r="A29" s="75"/>
      <c r="B29" s="75"/>
      <c r="C29" s="75"/>
      <c r="D29" s="76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16"/>
    </row>
  </sheetData>
  <conditionalFormatting sqref="D8:AC29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9A612-481B-486C-847D-1D6A2273262C}">
  <sheetPr>
    <tabColor theme="8" tint="0.39997558519241921"/>
  </sheetPr>
  <dimension ref="A1:AD29"/>
  <sheetViews>
    <sheetView workbookViewId="0">
      <selection activeCell="C6" sqref="C6"/>
    </sheetView>
  </sheetViews>
  <sheetFormatPr baseColWidth="10" defaultColWidth="9.06640625" defaultRowHeight="14.25" x14ac:dyDescent="0.45"/>
  <cols>
    <col min="1" max="1" width="15" customWidth="1"/>
    <col min="2" max="2" width="22.59765625" customWidth="1"/>
    <col min="3" max="28" width="10.73046875" customWidth="1"/>
    <col min="29" max="29" width="14.86328125" customWidth="1"/>
  </cols>
  <sheetData>
    <row r="1" spans="1:30" ht="14.65" thickBot="1" x14ac:dyDescent="0.5">
      <c r="A1" t="s">
        <v>125</v>
      </c>
    </row>
    <row r="2" spans="1:30" ht="28.5" x14ac:dyDescent="0.45">
      <c r="A2" s="60"/>
      <c r="B2" s="142" t="s">
        <v>89</v>
      </c>
      <c r="C2" s="143" t="s">
        <v>62</v>
      </c>
      <c r="D2" s="144" t="s">
        <v>63</v>
      </c>
      <c r="E2" s="144" t="s">
        <v>64</v>
      </c>
      <c r="F2" s="144" t="s">
        <v>65</v>
      </c>
      <c r="G2" s="144" t="s">
        <v>66</v>
      </c>
      <c r="H2" s="144" t="s">
        <v>67</v>
      </c>
      <c r="I2" s="144" t="s">
        <v>68</v>
      </c>
      <c r="J2" s="144" t="s">
        <v>69</v>
      </c>
      <c r="K2" s="144" t="s">
        <v>70</v>
      </c>
      <c r="L2" s="144" t="s">
        <v>71</v>
      </c>
      <c r="M2" s="144" t="s">
        <v>72</v>
      </c>
      <c r="N2" s="144" t="s">
        <v>73</v>
      </c>
      <c r="O2" s="144" t="s">
        <v>74</v>
      </c>
      <c r="P2" s="144" t="s">
        <v>75</v>
      </c>
      <c r="Q2" s="144" t="s">
        <v>76</v>
      </c>
      <c r="R2" s="144" t="s">
        <v>77</v>
      </c>
      <c r="S2" s="144" t="s">
        <v>78</v>
      </c>
      <c r="T2" s="144" t="s">
        <v>79</v>
      </c>
      <c r="U2" s="144" t="s">
        <v>80</v>
      </c>
      <c r="V2" s="144" t="s">
        <v>81</v>
      </c>
      <c r="W2" s="144" t="s">
        <v>82</v>
      </c>
      <c r="X2" s="144" t="s">
        <v>83</v>
      </c>
      <c r="Y2" s="144" t="s">
        <v>84</v>
      </c>
      <c r="Z2" s="144" t="s">
        <v>85</v>
      </c>
      <c r="AA2" s="144" t="s">
        <v>86</v>
      </c>
      <c r="AB2" s="145" t="s">
        <v>87</v>
      </c>
      <c r="AD2" s="6"/>
    </row>
    <row r="3" spans="1:30" ht="52.5" x14ac:dyDescent="0.45">
      <c r="A3" s="146"/>
      <c r="B3" s="77" t="s">
        <v>90</v>
      </c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4</v>
      </c>
      <c r="V3" s="2" t="s">
        <v>18</v>
      </c>
      <c r="W3" s="2" t="s">
        <v>6</v>
      </c>
      <c r="X3" s="2" t="s">
        <v>7</v>
      </c>
      <c r="Y3" s="2" t="s">
        <v>9</v>
      </c>
      <c r="Z3" s="2" t="s">
        <v>10</v>
      </c>
      <c r="AA3" s="2" t="s">
        <v>19</v>
      </c>
      <c r="AB3" s="93" t="s">
        <v>16</v>
      </c>
      <c r="AC3" s="91"/>
    </row>
    <row r="4" spans="1:30" ht="27.95" customHeight="1" x14ac:dyDescent="0.45">
      <c r="A4" s="23" t="s">
        <v>132</v>
      </c>
      <c r="B4" s="102" t="s">
        <v>135</v>
      </c>
      <c r="C4" s="73">
        <f>Example_Attraction_A!D45 *Example_Step_2B!D4</f>
        <v>36.085209901117167</v>
      </c>
      <c r="D4" s="73">
        <f>Example_Attraction_A!E45 *Example_Step_2B!E4</f>
        <v>286.62205288266063</v>
      </c>
      <c r="E4" s="73">
        <f>Example_Attraction_A!F45 *Example_Step_2B!F4</f>
        <v>286.62205288266063</v>
      </c>
      <c r="F4" s="73">
        <f>Example_Attraction_A!G45 *Example_Step_2B!G4</f>
        <v>286.62205288266063</v>
      </c>
      <c r="G4" s="73">
        <f>Example_Attraction_A!H45 *Example_Step_2B!H4</f>
        <v>347.88397670295768</v>
      </c>
      <c r="H4" s="73">
        <f>Example_Attraction_A!I45 *Example_Step_2B!I4</f>
        <v>19.530933823400453</v>
      </c>
      <c r="I4" s="73">
        <f>Example_Attraction_A!J45 *Example_Step_2B!J4</f>
        <v>0</v>
      </c>
      <c r="J4" s="73">
        <f>Example_Attraction_A!K45 *Example_Step_2B!K4</f>
        <v>118.41299282748653</v>
      </c>
      <c r="K4" s="73">
        <f>Example_Attraction_A!L45 *Example_Step_2B!L4</f>
        <v>82.931349773208083</v>
      </c>
      <c r="L4" s="73">
        <f>Example_Attraction_A!M45 *Example_Step_2B!M4</f>
        <v>252.5964693078202</v>
      </c>
      <c r="M4" s="73">
        <f>Example_Attraction_A!N45 *Example_Step_2B!N4</f>
        <v>6.4101526394750206</v>
      </c>
      <c r="N4" s="73">
        <f>Example_Attraction_A!O45 *Example_Step_2B!O4</f>
        <v>296.79205224553004</v>
      </c>
      <c r="O4" s="73">
        <f>Example_Attraction_A!P45 *Example_Step_2B!P4</f>
        <v>296.79205224553004</v>
      </c>
      <c r="P4" s="73">
        <f>Example_Attraction_A!Q45 *Example_Step_2B!Q4</f>
        <v>122.49068535564442</v>
      </c>
      <c r="Q4" s="73">
        <f>Example_Attraction_A!R45 *Example_Step_2B!R4</f>
        <v>0</v>
      </c>
      <c r="R4" s="73">
        <f>Example_Attraction_A!S45 *Example_Step_2B!S4</f>
        <v>0</v>
      </c>
      <c r="S4" s="73">
        <f>Example_Attraction_A!T45 *Example_Step_2B!T4</f>
        <v>0</v>
      </c>
      <c r="T4" s="73">
        <f>Example_Attraction_A!U45 *Example_Step_2B!U4</f>
        <v>229.19746601256452</v>
      </c>
      <c r="U4" s="73">
        <f>Example_Attraction_A!V45 *Example_Step_2B!V4</f>
        <v>286.62205288266063</v>
      </c>
      <c r="V4" s="73">
        <f>Example_Attraction_A!W45 *Example_Step_2B!W4</f>
        <v>99.015969154327706</v>
      </c>
      <c r="W4" s="73">
        <f>Example_Attraction_A!X45 *Example_Step_2B!X4</f>
        <v>0</v>
      </c>
      <c r="X4" s="73">
        <f>Example_Attraction_A!Y45 *Example_Step_2B!Y4</f>
        <v>118.41299282748653</v>
      </c>
      <c r="Y4" s="73">
        <f>Example_Attraction_A!Z45 *Example_Step_2B!Z4</f>
        <v>242.69809575855538</v>
      </c>
      <c r="Z4" s="73">
        <f>Example_Attraction_A!AA45 *Example_Step_2B!AA4</f>
        <v>0</v>
      </c>
      <c r="AA4" s="73">
        <f>Example_Attraction_A!AB45 *Example_Step_2B!AB4</f>
        <v>0</v>
      </c>
      <c r="AB4" s="94">
        <f>Example_Attraction_A!AC45 *Example_Step_2B!AC4</f>
        <v>0</v>
      </c>
      <c r="AC4" s="16"/>
    </row>
    <row r="5" spans="1:30" ht="27.95" customHeight="1" x14ac:dyDescent="0.45">
      <c r="A5" s="23" t="s">
        <v>133</v>
      </c>
      <c r="B5" s="102" t="s">
        <v>136</v>
      </c>
      <c r="C5" s="73">
        <f>Example_Attraction_B!D45 *Example_Step_2B!D5</f>
        <v>135</v>
      </c>
      <c r="D5" s="73">
        <f>Example_Attraction_B!E45 *Example_Step_2B!E5</f>
        <v>464.31739266354612</v>
      </c>
      <c r="E5" s="73">
        <f>Example_Attraction_B!F45 *Example_Step_2B!F5</f>
        <v>464.31739266354612</v>
      </c>
      <c r="F5" s="73">
        <f>Example_Attraction_B!G45 *Example_Step_2B!G5</f>
        <v>464.31739266354612</v>
      </c>
      <c r="G5" s="73">
        <f>Example_Attraction_B!H45 *Example_Step_2B!H5</f>
        <v>467</v>
      </c>
      <c r="H5" s="73">
        <f>Example_Attraction_B!I45 *Example_Step_2B!I5</f>
        <v>980</v>
      </c>
      <c r="I5" s="73">
        <f>Example_Attraction_B!J45 *Example_Step_2B!J5</f>
        <v>0</v>
      </c>
      <c r="J5" s="73">
        <f>Example_Attraction_B!K45 *Example_Step_2B!K5</f>
        <v>204.75</v>
      </c>
      <c r="K5" s="73">
        <f>Example_Attraction_B!L45 *Example_Step_2B!L5</f>
        <v>587</v>
      </c>
      <c r="L5" s="73">
        <f>Example_Attraction_B!M45 *Example_Step_2B!M5</f>
        <v>408.70000000000005</v>
      </c>
      <c r="M5" s="73">
        <f>Example_Attraction_B!N45 *Example_Step_2B!N5</f>
        <v>135</v>
      </c>
      <c r="N5" s="73">
        <f>Example_Attraction_B!O45 *Example_Step_2B!O5</f>
        <v>978</v>
      </c>
      <c r="O5" s="73">
        <f>Example_Attraction_B!P45 *Example_Step_2B!P5</f>
        <v>978</v>
      </c>
      <c r="P5" s="73">
        <f>Example_Attraction_B!Q45 *Example_Step_2B!Q5</f>
        <v>252</v>
      </c>
      <c r="Q5" s="73">
        <f>Example_Attraction_B!R45 *Example_Step_2B!R5</f>
        <v>0</v>
      </c>
      <c r="R5" s="73">
        <f>Example_Attraction_B!S45 *Example_Step_2B!S5</f>
        <v>0</v>
      </c>
      <c r="S5" s="73">
        <f>Example_Attraction_B!T45 *Example_Step_2B!T5</f>
        <v>0</v>
      </c>
      <c r="T5" s="73">
        <f>Example_Attraction_B!U45 *Example_Step_2B!U5</f>
        <v>336</v>
      </c>
      <c r="U5" s="73">
        <f>Example_Attraction_B!V45 *Example_Step_2B!V5</f>
        <v>464.31739266354612</v>
      </c>
      <c r="V5" s="73">
        <f>Example_Attraction_B!W45 *Example_Step_2B!W5</f>
        <v>430.59999999999997</v>
      </c>
      <c r="W5" s="73">
        <f>Example_Attraction_B!X45 *Example_Step_2B!X5</f>
        <v>0</v>
      </c>
      <c r="X5" s="73">
        <f>Example_Attraction_B!Y45 *Example_Step_2B!Y5</f>
        <v>204.75</v>
      </c>
      <c r="Y5" s="73">
        <f>Example_Attraction_B!Z45 *Example_Step_2B!Z5</f>
        <v>438.77777777777777</v>
      </c>
      <c r="Z5" s="73">
        <f>Example_Attraction_B!AA45 *Example_Step_2B!AA5</f>
        <v>0</v>
      </c>
      <c r="AA5" s="73">
        <f>Example_Attraction_B!AB45 *Example_Step_2B!AB5</f>
        <v>0</v>
      </c>
      <c r="AB5" s="94">
        <f>Example_Attraction_B!AC45 *Example_Step_2B!AC5</f>
        <v>0</v>
      </c>
      <c r="AC5" s="16"/>
    </row>
    <row r="6" spans="1:30" ht="27.95" customHeight="1" thickBot="1" x14ac:dyDescent="0.5">
      <c r="A6" s="27" t="s">
        <v>134</v>
      </c>
      <c r="B6" s="164" t="s">
        <v>137</v>
      </c>
      <c r="C6" s="95">
        <f>Example_Attraction_C!D45 *Example_Step_2B!D6</f>
        <v>377.88552595102493</v>
      </c>
      <c r="D6" s="95">
        <f>Example_Attraction_C!E45 *Example_Step_2B!E6</f>
        <v>185.82795129702643</v>
      </c>
      <c r="E6" s="95">
        <f>Example_Attraction_C!F45 *Example_Step_2B!F6</f>
        <v>185.82795129702643</v>
      </c>
      <c r="F6" s="95">
        <f>Example_Attraction_C!G45 *Example_Step_2B!G6</f>
        <v>185.82795129702643</v>
      </c>
      <c r="G6" s="95">
        <f>Example_Attraction_C!H45 *Example_Step_2B!H6</f>
        <v>300.15347275132325</v>
      </c>
      <c r="H6" s="95">
        <f>Example_Attraction_C!I45 *Example_Step_2B!I6</f>
        <v>19.916434069502117</v>
      </c>
      <c r="I6" s="95">
        <f>Example_Attraction_C!J45 *Example_Step_2B!J6</f>
        <v>0</v>
      </c>
      <c r="J6" s="95">
        <f>Example_Attraction_C!K45 *Example_Step_2B!K6</f>
        <v>84.356701241566171</v>
      </c>
      <c r="K6" s="95">
        <f>Example_Attraction_C!L45 *Example_Step_2B!L6</f>
        <v>11.686324112365126</v>
      </c>
      <c r="L6" s="95">
        <f>Example_Attraction_C!M45 *Example_Step_2B!M6</f>
        <v>163.16034929046293</v>
      </c>
      <c r="M6" s="95">
        <f>Example_Attraction_C!N45 *Example_Step_2B!N6</f>
        <v>21.212514377712669</v>
      </c>
      <c r="N6" s="95">
        <f>Example_Attraction_C!O45 *Example_Step_2B!O6</f>
        <v>96.471759398599616</v>
      </c>
      <c r="O6" s="95">
        <f>Example_Attraction_C!P45 *Example_Step_2B!P6</f>
        <v>96.471759398599616</v>
      </c>
      <c r="P6" s="95">
        <f>Example_Attraction_C!Q45 *Example_Step_2B!Q6</f>
        <v>12.862901253146616</v>
      </c>
      <c r="Q6" s="95">
        <f>Example_Attraction_C!R45 *Example_Step_2B!R6</f>
        <v>0</v>
      </c>
      <c r="R6" s="95">
        <f>Example_Attraction_C!S45 *Example_Step_2B!S6</f>
        <v>0</v>
      </c>
      <c r="S6" s="95">
        <f>Example_Attraction_C!T45 *Example_Step_2B!T6</f>
        <v>0</v>
      </c>
      <c r="T6" s="95">
        <f>Example_Attraction_C!U45 *Example_Step_2B!U6</f>
        <v>277.06474407814454</v>
      </c>
      <c r="U6" s="95">
        <f>Example_Attraction_C!V45 *Example_Step_2B!V6</f>
        <v>185.82795129702643</v>
      </c>
      <c r="V6" s="95">
        <f>Example_Attraction_C!W45 *Example_Step_2B!W6</f>
        <v>80.64739948484484</v>
      </c>
      <c r="W6" s="95">
        <f>Example_Attraction_C!X45 *Example_Step_2B!X6</f>
        <v>0</v>
      </c>
      <c r="X6" s="95">
        <f>Example_Attraction_C!Y45 *Example_Step_2B!Y6</f>
        <v>84.356701241566171</v>
      </c>
      <c r="Y6" s="95">
        <f>Example_Attraction_C!Z45 *Example_Step_2B!Z6</f>
        <v>148.62300160735035</v>
      </c>
      <c r="Z6" s="95">
        <f>Example_Attraction_C!AA45 *Example_Step_2B!AA6</f>
        <v>0</v>
      </c>
      <c r="AA6" s="95">
        <f>Example_Attraction_C!AB45 *Example_Step_2B!AB6</f>
        <v>0</v>
      </c>
      <c r="AB6" s="96">
        <f>Example_Attraction_C!AC45 *Example_Step_2B!AC6</f>
        <v>0</v>
      </c>
      <c r="AC6" s="16"/>
    </row>
    <row r="7" spans="1:30" ht="27.95" customHeight="1" x14ac:dyDescent="0.45">
      <c r="A7" s="75"/>
      <c r="B7" s="77" t="s">
        <v>94</v>
      </c>
      <c r="C7" s="163">
        <f xml:space="preserve"> SUM(C4:C6)</f>
        <v>548.97073585214207</v>
      </c>
      <c r="D7" s="163">
        <f t="shared" ref="D7:AB7" si="0" xml:space="preserve"> SUM(D4:D6)</f>
        <v>936.7673968432332</v>
      </c>
      <c r="E7" s="163">
        <f t="shared" si="0"/>
        <v>936.7673968432332</v>
      </c>
      <c r="F7" s="163">
        <f t="shared" si="0"/>
        <v>936.7673968432332</v>
      </c>
      <c r="G7" s="163">
        <f t="shared" si="0"/>
        <v>1115.0374494542809</v>
      </c>
      <c r="H7" s="163">
        <f t="shared" si="0"/>
        <v>1019.4473678929025</v>
      </c>
      <c r="I7" s="163">
        <f t="shared" si="0"/>
        <v>0</v>
      </c>
      <c r="J7" s="163">
        <f t="shared" si="0"/>
        <v>407.51969406905266</v>
      </c>
      <c r="K7" s="163">
        <f t="shared" si="0"/>
        <v>681.61767388557325</v>
      </c>
      <c r="L7" s="163">
        <f t="shared" si="0"/>
        <v>824.45681859828312</v>
      </c>
      <c r="M7" s="163">
        <f t="shared" si="0"/>
        <v>162.62266701718769</v>
      </c>
      <c r="N7" s="163">
        <f t="shared" si="0"/>
        <v>1371.2638116441299</v>
      </c>
      <c r="O7" s="163">
        <f t="shared" si="0"/>
        <v>1371.2638116441299</v>
      </c>
      <c r="P7" s="163">
        <f t="shared" si="0"/>
        <v>387.35358660879103</v>
      </c>
      <c r="Q7" s="163">
        <f t="shared" si="0"/>
        <v>0</v>
      </c>
      <c r="R7" s="163">
        <f t="shared" si="0"/>
        <v>0</v>
      </c>
      <c r="S7" s="163">
        <f t="shared" si="0"/>
        <v>0</v>
      </c>
      <c r="T7" s="163">
        <f t="shared" si="0"/>
        <v>842.262210090709</v>
      </c>
      <c r="U7" s="163">
        <f t="shared" si="0"/>
        <v>936.7673968432332</v>
      </c>
      <c r="V7" s="163">
        <f t="shared" si="0"/>
        <v>610.26336863917254</v>
      </c>
      <c r="W7" s="163">
        <f t="shared" si="0"/>
        <v>0</v>
      </c>
      <c r="X7" s="163">
        <f t="shared" si="0"/>
        <v>407.51969406905266</v>
      </c>
      <c r="Y7" s="163">
        <f t="shared" si="0"/>
        <v>830.09887514368359</v>
      </c>
      <c r="Z7" s="163">
        <f t="shared" si="0"/>
        <v>0</v>
      </c>
      <c r="AA7" s="163">
        <f t="shared" si="0"/>
        <v>0</v>
      </c>
      <c r="AB7" s="163">
        <f t="shared" si="0"/>
        <v>0</v>
      </c>
      <c r="AC7" s="16"/>
    </row>
    <row r="8" spans="1:30" ht="27.95" customHeight="1" x14ac:dyDescent="0.45">
      <c r="A8" s="75"/>
      <c r="B8" s="75"/>
      <c r="C8" s="76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16"/>
    </row>
    <row r="9" spans="1:30" ht="27.95" customHeight="1" x14ac:dyDescent="0.45">
      <c r="A9" s="75"/>
      <c r="B9" s="75"/>
      <c r="C9" s="76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16"/>
    </row>
    <row r="10" spans="1:30" ht="27.95" customHeight="1" x14ac:dyDescent="0.45">
      <c r="A10" s="75"/>
      <c r="B10" s="75"/>
      <c r="C10" s="76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16"/>
    </row>
    <row r="11" spans="1:30" ht="27.95" customHeight="1" x14ac:dyDescent="0.45">
      <c r="A11" s="75"/>
      <c r="B11" s="75"/>
      <c r="C11" s="76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16"/>
    </row>
    <row r="12" spans="1:30" ht="27.95" customHeight="1" x14ac:dyDescent="0.45">
      <c r="A12" s="75"/>
      <c r="B12" s="75"/>
      <c r="C12" s="76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16"/>
    </row>
    <row r="13" spans="1:30" ht="27.95" customHeight="1" x14ac:dyDescent="0.45">
      <c r="A13" s="75"/>
      <c r="B13" s="75"/>
      <c r="C13" s="76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16"/>
    </row>
    <row r="14" spans="1:30" ht="27.95" customHeight="1" x14ac:dyDescent="0.45">
      <c r="A14" s="75"/>
      <c r="B14" s="75"/>
      <c r="C14" s="76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16"/>
    </row>
    <row r="15" spans="1:30" ht="27.95" customHeight="1" x14ac:dyDescent="0.45">
      <c r="A15" s="75"/>
      <c r="B15" s="75"/>
      <c r="C15" s="76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16"/>
    </row>
    <row r="16" spans="1:30" ht="27.95" customHeight="1" x14ac:dyDescent="0.45">
      <c r="A16" s="75"/>
      <c r="B16" s="75"/>
      <c r="C16" s="76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16"/>
    </row>
    <row r="17" spans="1:29" ht="27.95" customHeight="1" x14ac:dyDescent="0.45">
      <c r="A17" s="75"/>
      <c r="B17" s="75"/>
      <c r="C17" s="76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16"/>
    </row>
    <row r="18" spans="1:29" ht="27.95" customHeight="1" x14ac:dyDescent="0.45">
      <c r="A18" s="75"/>
      <c r="B18" s="75"/>
      <c r="C18" s="76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16"/>
    </row>
    <row r="19" spans="1:29" ht="27.95" customHeight="1" x14ac:dyDescent="0.45">
      <c r="A19" s="75"/>
      <c r="B19" s="75"/>
      <c r="C19" s="76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16"/>
    </row>
    <row r="20" spans="1:29" ht="27.95" customHeight="1" x14ac:dyDescent="0.45">
      <c r="A20" s="75"/>
      <c r="B20" s="75"/>
      <c r="C20" s="76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16"/>
    </row>
    <row r="21" spans="1:29" ht="27.95" customHeight="1" x14ac:dyDescent="0.45">
      <c r="A21" s="75"/>
      <c r="B21" s="75"/>
      <c r="C21" s="76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16"/>
    </row>
    <row r="22" spans="1:29" ht="27.95" customHeight="1" x14ac:dyDescent="0.45">
      <c r="A22" s="75"/>
      <c r="B22" s="75"/>
      <c r="C22" s="76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16"/>
    </row>
    <row r="23" spans="1:29" ht="27.95" customHeight="1" x14ac:dyDescent="0.45">
      <c r="A23" s="75"/>
      <c r="B23" s="75"/>
      <c r="C23" s="76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16"/>
    </row>
    <row r="24" spans="1:29" ht="27.95" customHeight="1" x14ac:dyDescent="0.45">
      <c r="A24" s="75"/>
      <c r="B24" s="75"/>
      <c r="C24" s="76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16"/>
    </row>
    <row r="25" spans="1:29" ht="27.95" customHeight="1" x14ac:dyDescent="0.45">
      <c r="A25" s="75"/>
      <c r="B25" s="75"/>
      <c r="C25" s="76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16"/>
    </row>
    <row r="26" spans="1:29" ht="27.95" customHeight="1" x14ac:dyDescent="0.45">
      <c r="A26" s="75"/>
      <c r="B26" s="75"/>
      <c r="C26" s="76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16"/>
    </row>
    <row r="27" spans="1:29" ht="27.95" customHeight="1" x14ac:dyDescent="0.45">
      <c r="A27" s="75"/>
      <c r="B27" s="75"/>
      <c r="C27" s="76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16"/>
    </row>
    <row r="28" spans="1:29" ht="27.95" customHeight="1" x14ac:dyDescent="0.45">
      <c r="A28" s="75"/>
      <c r="B28" s="75"/>
      <c r="C28" s="76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16"/>
    </row>
    <row r="29" spans="1:29" ht="27.95" customHeight="1" x14ac:dyDescent="0.45">
      <c r="A29" s="75"/>
      <c r="B29" s="75"/>
      <c r="C29" s="76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16"/>
    </row>
  </sheetData>
  <conditionalFormatting sqref="C4:AB6 C8:AB29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DA674-CD10-41E9-B6DD-AE25C9FA87A5}">
  <sheetPr>
    <tabColor theme="8" tint="0.39997558519241921"/>
  </sheetPr>
  <dimension ref="A1:AC29"/>
  <sheetViews>
    <sheetView workbookViewId="0">
      <selection activeCell="C5" sqref="C5"/>
    </sheetView>
  </sheetViews>
  <sheetFormatPr baseColWidth="10" defaultColWidth="9.06640625" defaultRowHeight="14.25" x14ac:dyDescent="0.45"/>
  <cols>
    <col min="1" max="1" width="22.59765625" customWidth="1"/>
    <col min="2" max="27" width="10.73046875" customWidth="1"/>
    <col min="28" max="28" width="14.86328125" customWidth="1"/>
  </cols>
  <sheetData>
    <row r="1" spans="1:29" ht="14.65" thickBot="1" x14ac:dyDescent="0.5">
      <c r="A1" t="s">
        <v>124</v>
      </c>
    </row>
    <row r="2" spans="1:29" ht="28.5" x14ac:dyDescent="0.45">
      <c r="A2" s="165" t="s">
        <v>89</v>
      </c>
      <c r="B2" s="143" t="s">
        <v>62</v>
      </c>
      <c r="C2" s="144" t="s">
        <v>63</v>
      </c>
      <c r="D2" s="144" t="s">
        <v>64</v>
      </c>
      <c r="E2" s="144" t="s">
        <v>65</v>
      </c>
      <c r="F2" s="144" t="s">
        <v>66</v>
      </c>
      <c r="G2" s="144" t="s">
        <v>67</v>
      </c>
      <c r="H2" s="144" t="s">
        <v>68</v>
      </c>
      <c r="I2" s="144" t="s">
        <v>69</v>
      </c>
      <c r="J2" s="144" t="s">
        <v>70</v>
      </c>
      <c r="K2" s="144" t="s">
        <v>71</v>
      </c>
      <c r="L2" s="144" t="s">
        <v>72</v>
      </c>
      <c r="M2" s="144" t="s">
        <v>73</v>
      </c>
      <c r="N2" s="144" t="s">
        <v>74</v>
      </c>
      <c r="O2" s="144" t="s">
        <v>75</v>
      </c>
      <c r="P2" s="144" t="s">
        <v>76</v>
      </c>
      <c r="Q2" s="144" t="s">
        <v>77</v>
      </c>
      <c r="R2" s="144" t="s">
        <v>78</v>
      </c>
      <c r="S2" s="144" t="s">
        <v>79</v>
      </c>
      <c r="T2" s="144" t="s">
        <v>80</v>
      </c>
      <c r="U2" s="144" t="s">
        <v>81</v>
      </c>
      <c r="V2" s="144" t="s">
        <v>82</v>
      </c>
      <c r="W2" s="144" t="s">
        <v>83</v>
      </c>
      <c r="X2" s="144" t="s">
        <v>84</v>
      </c>
      <c r="Y2" s="144" t="s">
        <v>85</v>
      </c>
      <c r="Z2" s="144" t="s">
        <v>86</v>
      </c>
      <c r="AA2" s="145" t="s">
        <v>87</v>
      </c>
      <c r="AC2" s="6"/>
    </row>
    <row r="3" spans="1:29" ht="52.5" x14ac:dyDescent="0.45">
      <c r="A3" s="166" t="s">
        <v>90</v>
      </c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4</v>
      </c>
      <c r="U3" s="2" t="s">
        <v>18</v>
      </c>
      <c r="V3" s="2" t="s">
        <v>6</v>
      </c>
      <c r="W3" s="2" t="s">
        <v>7</v>
      </c>
      <c r="X3" s="2" t="s">
        <v>9</v>
      </c>
      <c r="Y3" s="2" t="s">
        <v>10</v>
      </c>
      <c r="Z3" s="2" t="s">
        <v>19</v>
      </c>
      <c r="AA3" s="93" t="s">
        <v>16</v>
      </c>
      <c r="AB3" s="91"/>
    </row>
    <row r="4" spans="1:29" ht="27.95" customHeight="1" x14ac:dyDescent="0.45">
      <c r="A4" s="167" t="s">
        <v>99</v>
      </c>
      <c r="B4" s="78">
        <f>IFERROR((Example_Step_3B!C4 / Example_Step_3B!C$7), 0)</f>
        <v>6.5732483617917725E-2</v>
      </c>
      <c r="C4" s="78">
        <f>IFERROR((Example_Step_3B!D4 / Example_Step_3B!D$7), 0)</f>
        <v>0.30596928741172497</v>
      </c>
      <c r="D4" s="78">
        <f>IFERROR((Example_Step_3B!E4 / Example_Step_3B!E$7), 0)</f>
        <v>0.30596928741172497</v>
      </c>
      <c r="E4" s="78">
        <f>IFERROR((Example_Step_3B!F4 / Example_Step_3B!F$7), 0)</f>
        <v>0.30596928741172497</v>
      </c>
      <c r="F4" s="78">
        <f>IFERROR((Example_Step_3B!G4 / Example_Step_3B!G$7), 0)</f>
        <v>0.31199308765209477</v>
      </c>
      <c r="G4" s="78">
        <f>IFERROR((Example_Step_3B!H4 / Example_Step_3B!H$7), 0)</f>
        <v>1.9158354259885896E-2</v>
      </c>
      <c r="H4" s="78">
        <f>IFERROR((Example_Step_3B!I4 / Example_Step_3B!I$7), 0)</f>
        <v>0</v>
      </c>
      <c r="I4" s="78">
        <f>IFERROR((Example_Step_3B!J4 / Example_Step_3B!J$7), 0)</f>
        <v>0.29056998852041221</v>
      </c>
      <c r="J4" s="78">
        <f>IFERROR((Example_Step_3B!K4 / Example_Step_3B!K$7), 0)</f>
        <v>0.12166842637817253</v>
      </c>
      <c r="K4" s="78">
        <f>IFERROR((Example_Step_3B!L4 / Example_Step_3B!L$7), 0)</f>
        <v>0.30637925917973141</v>
      </c>
      <c r="L4" s="78">
        <f>IFERROR((Example_Step_3B!M4 / Example_Step_3B!M$7), 0)</f>
        <v>3.9417338044256324E-2</v>
      </c>
      <c r="M4" s="78">
        <f>IFERROR((Example_Step_3B!N4 / Example_Step_3B!N$7), 0)</f>
        <v>0.2164368735799129</v>
      </c>
      <c r="N4" s="78">
        <f>IFERROR((Example_Step_3B!O4 / Example_Step_3B!O$7), 0)</f>
        <v>0.2164368735799129</v>
      </c>
      <c r="O4" s="78">
        <f>IFERROR((Example_Step_3B!P4 / Example_Step_3B!P$7), 0)</f>
        <v>0.31622447704183587</v>
      </c>
      <c r="P4" s="78">
        <f>IFERROR((Example_Step_3B!Q4 / Example_Step_3B!Q$7), 0)</f>
        <v>0</v>
      </c>
      <c r="Q4" s="78">
        <f>IFERROR((Example_Step_3B!R4 / Example_Step_3B!R$7), 0)</f>
        <v>0</v>
      </c>
      <c r="R4" s="78">
        <f>IFERROR((Example_Step_3B!S4 / Example_Step_3B!S$7), 0)</f>
        <v>0</v>
      </c>
      <c r="S4" s="78">
        <f>IFERROR((Example_Step_3B!T4 / Example_Step_3B!T$7), 0)</f>
        <v>0.27212127442816253</v>
      </c>
      <c r="T4" s="78">
        <f>IFERROR((Example_Step_3B!U4 / Example_Step_3B!U$7), 0)</f>
        <v>0.30596928741172497</v>
      </c>
      <c r="U4" s="78">
        <f>IFERROR((Example_Step_3B!V4 / Example_Step_3B!V$7), 0)</f>
        <v>0.16225120864639739</v>
      </c>
      <c r="V4" s="78">
        <f>IFERROR((Example_Step_3B!W4 / Example_Step_3B!W$7), 0)</f>
        <v>0</v>
      </c>
      <c r="W4" s="78">
        <f>IFERROR((Example_Step_3B!X4 / Example_Step_3B!X$7), 0)</f>
        <v>0.29056998852041221</v>
      </c>
      <c r="X4" s="78">
        <f>IFERROR((Example_Step_3B!Y4 / Example_Step_3B!Y$7), 0)</f>
        <v>0.29237251492064276</v>
      </c>
      <c r="Y4" s="78">
        <f>IFERROR((Example_Step_3B!Z4 / Example_Step_3B!Z$7), 0)</f>
        <v>0</v>
      </c>
      <c r="Z4" s="78">
        <f>IFERROR((Example_Step_3B!AA4 / Example_Step_3B!AA$7), 0)</f>
        <v>0</v>
      </c>
      <c r="AA4" s="168">
        <f>IFERROR((Example_Step_3B!AB4 / Example_Step_3B!AB$7), 0)</f>
        <v>0</v>
      </c>
      <c r="AB4" s="16"/>
    </row>
    <row r="5" spans="1:29" ht="27.95" customHeight="1" x14ac:dyDescent="0.45">
      <c r="A5" s="167" t="s">
        <v>100</v>
      </c>
      <c r="B5" s="78">
        <f>IFERROR((Example_Step_3B!C5 / Example_Step_3B!C$7), 0)</f>
        <v>0.24591474769678878</v>
      </c>
      <c r="C5" s="78">
        <f>IFERROR((Example_Step_3B!D5 / Example_Step_3B!D$7), 0)</f>
        <v>0.49565921511383365</v>
      </c>
      <c r="D5" s="78">
        <f>IFERROR((Example_Step_3B!E5 / Example_Step_3B!E$7), 0)</f>
        <v>0.49565921511383365</v>
      </c>
      <c r="E5" s="78">
        <f>IFERROR((Example_Step_3B!F5 / Example_Step_3B!F$7), 0)</f>
        <v>0.49565921511383365</v>
      </c>
      <c r="F5" s="78">
        <f>IFERROR((Example_Step_3B!G5 / Example_Step_3B!G$7), 0)</f>
        <v>0.41882001382873557</v>
      </c>
      <c r="G5" s="78">
        <f>IFERROR((Example_Step_3B!H5 / Example_Step_3B!H$7), 0)</f>
        <v>0.96130514518426158</v>
      </c>
      <c r="H5" s="78">
        <f>IFERROR((Example_Step_3B!I5 / Example_Step_3B!I$7), 0)</f>
        <v>0</v>
      </c>
      <c r="I5" s="78">
        <f>IFERROR((Example_Step_3B!J5 / Example_Step_3B!J$7), 0)</f>
        <v>0.50242970580289525</v>
      </c>
      <c r="J5" s="78">
        <f>IFERROR((Example_Step_3B!K5 / Example_Step_3B!K$7), 0)</f>
        <v>0.86118658962259065</v>
      </c>
      <c r="K5" s="78">
        <f>IFERROR((Example_Step_3B!L5 / Example_Step_3B!L$7), 0)</f>
        <v>0.49572032249652515</v>
      </c>
      <c r="L5" s="78">
        <f>IFERROR((Example_Step_3B!M5 / Example_Step_3B!M$7), 0)</f>
        <v>0.83014257776089584</v>
      </c>
      <c r="M5" s="78">
        <f>IFERROR((Example_Step_3B!N5 / Example_Step_3B!N$7), 0)</f>
        <v>0.71321068323635628</v>
      </c>
      <c r="N5" s="78">
        <f>IFERROR((Example_Step_3B!O5 / Example_Step_3B!O$7), 0)</f>
        <v>0.71321068323635628</v>
      </c>
      <c r="O5" s="78">
        <f>IFERROR((Example_Step_3B!P5 / Example_Step_3B!P$7), 0)</f>
        <v>0.65056839206321382</v>
      </c>
      <c r="P5" s="78">
        <f>IFERROR((Example_Step_3B!Q5 / Example_Step_3B!Q$7), 0)</f>
        <v>0</v>
      </c>
      <c r="Q5" s="78">
        <f>IFERROR((Example_Step_3B!R5 / Example_Step_3B!R$7), 0)</f>
        <v>0</v>
      </c>
      <c r="R5" s="78">
        <f>IFERROR((Example_Step_3B!S5 / Example_Step_3B!S$7), 0)</f>
        <v>0</v>
      </c>
      <c r="S5" s="78">
        <f>IFERROR((Example_Step_3B!T5 / Example_Step_3B!T$7), 0)</f>
        <v>0.39892565043825706</v>
      </c>
      <c r="T5" s="78">
        <f>IFERROR((Example_Step_3B!U5 / Example_Step_3B!U$7), 0)</f>
        <v>0.49565921511383365</v>
      </c>
      <c r="U5" s="78">
        <f>IFERROR((Example_Step_3B!V5 / Example_Step_3B!V$7), 0)</f>
        <v>0.70559699652331376</v>
      </c>
      <c r="V5" s="78">
        <f>IFERROR((Example_Step_3B!W5 / Example_Step_3B!W$7), 0)</f>
        <v>0</v>
      </c>
      <c r="W5" s="78">
        <f>IFERROR((Example_Step_3B!X5 / Example_Step_3B!X$7), 0)</f>
        <v>0.50242970580289525</v>
      </c>
      <c r="X5" s="78">
        <f>IFERROR((Example_Step_3B!Y5 / Example_Step_3B!Y$7), 0)</f>
        <v>0.52858495646296211</v>
      </c>
      <c r="Y5" s="78">
        <f>IFERROR((Example_Step_3B!Z5 / Example_Step_3B!Z$7), 0)</f>
        <v>0</v>
      </c>
      <c r="Z5" s="78">
        <f>IFERROR((Example_Step_3B!AA5 / Example_Step_3B!AA$7), 0)</f>
        <v>0</v>
      </c>
      <c r="AA5" s="168">
        <f>IFERROR((Example_Step_3B!AB5 / Example_Step_3B!AB$7), 0)</f>
        <v>0</v>
      </c>
      <c r="AB5" s="16"/>
    </row>
    <row r="6" spans="1:29" ht="27.95" customHeight="1" x14ac:dyDescent="0.45">
      <c r="A6" s="167" t="s">
        <v>101</v>
      </c>
      <c r="B6" s="78">
        <f>IFERROR((Example_Step_3B!C6 / Example_Step_3B!C$7), 0)</f>
        <v>0.68835276868529349</v>
      </c>
      <c r="C6" s="78">
        <f>IFERROR((Example_Step_3B!D6 / Example_Step_3B!D$7), 0)</f>
        <v>0.19837149747444136</v>
      </c>
      <c r="D6" s="78">
        <f>IFERROR((Example_Step_3B!E6 / Example_Step_3B!E$7), 0)</f>
        <v>0.19837149747444136</v>
      </c>
      <c r="E6" s="78">
        <f>IFERROR((Example_Step_3B!F6 / Example_Step_3B!F$7), 0)</f>
        <v>0.19837149747444136</v>
      </c>
      <c r="F6" s="78">
        <f>IFERROR((Example_Step_3B!G6 / Example_Step_3B!G$7), 0)</f>
        <v>0.2691868985191696</v>
      </c>
      <c r="G6" s="78">
        <f>IFERROR((Example_Step_3B!H6 / Example_Step_3B!H$7), 0)</f>
        <v>1.9536500555852557E-2</v>
      </c>
      <c r="H6" s="78">
        <f>IFERROR((Example_Step_3B!I6 / Example_Step_3B!I$7), 0)</f>
        <v>0</v>
      </c>
      <c r="I6" s="78">
        <f>IFERROR((Example_Step_3B!J6 / Example_Step_3B!J$7), 0)</f>
        <v>0.20700030567669264</v>
      </c>
      <c r="J6" s="78">
        <f>IFERROR((Example_Step_3B!K6 / Example_Step_3B!K$7), 0)</f>
        <v>1.7144983999236748E-2</v>
      </c>
      <c r="K6" s="78">
        <f>IFERROR((Example_Step_3B!L6 / Example_Step_3B!L$7), 0)</f>
        <v>0.1979004183237435</v>
      </c>
      <c r="L6" s="78">
        <f>IFERROR((Example_Step_3B!M6 / Example_Step_3B!M$7), 0)</f>
        <v>0.13044008419484784</v>
      </c>
      <c r="M6" s="78">
        <f>IFERROR((Example_Step_3B!N6 / Example_Step_3B!N$7), 0)</f>
        <v>7.0352443183730684E-2</v>
      </c>
      <c r="N6" s="78">
        <f>IFERROR((Example_Step_3B!O6 / Example_Step_3B!O$7), 0)</f>
        <v>7.0352443183730684E-2</v>
      </c>
      <c r="O6" s="78">
        <f>IFERROR((Example_Step_3B!P6 / Example_Step_3B!P$7), 0)</f>
        <v>3.3207130894950365E-2</v>
      </c>
      <c r="P6" s="78">
        <f>IFERROR((Example_Step_3B!Q6 / Example_Step_3B!Q$7), 0)</f>
        <v>0</v>
      </c>
      <c r="Q6" s="78">
        <f>IFERROR((Example_Step_3B!R6 / Example_Step_3B!R$7), 0)</f>
        <v>0</v>
      </c>
      <c r="R6" s="78">
        <f>IFERROR((Example_Step_3B!S6 / Example_Step_3B!S$7), 0)</f>
        <v>0</v>
      </c>
      <c r="S6" s="78">
        <f>IFERROR((Example_Step_3B!T6 / Example_Step_3B!T$7), 0)</f>
        <v>0.32895307513358046</v>
      </c>
      <c r="T6" s="78">
        <f>IFERROR((Example_Step_3B!U6 / Example_Step_3B!U$7), 0)</f>
        <v>0.19837149747444136</v>
      </c>
      <c r="U6" s="78">
        <f>IFERROR((Example_Step_3B!V6 / Example_Step_3B!V$7), 0)</f>
        <v>0.13215179483028883</v>
      </c>
      <c r="V6" s="78">
        <f>IFERROR((Example_Step_3B!W6 / Example_Step_3B!W$7), 0)</f>
        <v>0</v>
      </c>
      <c r="W6" s="78">
        <f>IFERROR((Example_Step_3B!X6 / Example_Step_3B!X$7), 0)</f>
        <v>0.20700030567669264</v>
      </c>
      <c r="X6" s="78">
        <f>IFERROR((Example_Step_3B!Y6 / Example_Step_3B!Y$7), 0)</f>
        <v>0.17904252861639508</v>
      </c>
      <c r="Y6" s="78">
        <f>IFERROR((Example_Step_3B!Z6 / Example_Step_3B!Z$7), 0)</f>
        <v>0</v>
      </c>
      <c r="Z6" s="78">
        <f>IFERROR((Example_Step_3B!AA6 / Example_Step_3B!AA$7), 0)</f>
        <v>0</v>
      </c>
      <c r="AA6" s="168">
        <f>IFERROR((Example_Step_3B!AB6 / Example_Step_3B!AB$7), 0)</f>
        <v>0</v>
      </c>
      <c r="AB6" s="16"/>
    </row>
    <row r="7" spans="1:29" ht="27.95" customHeight="1" thickBot="1" x14ac:dyDescent="0.5">
      <c r="A7" s="169" t="s">
        <v>94</v>
      </c>
      <c r="B7" s="170">
        <f xml:space="preserve"> SUM(B4:B6)</f>
        <v>1</v>
      </c>
      <c r="C7" s="170">
        <f t="shared" ref="C7:AA7" si="0" xml:space="preserve"> SUM(C4:C6)</f>
        <v>1</v>
      </c>
      <c r="D7" s="170">
        <f t="shared" si="0"/>
        <v>1</v>
      </c>
      <c r="E7" s="170">
        <f t="shared" si="0"/>
        <v>1</v>
      </c>
      <c r="F7" s="170">
        <f t="shared" si="0"/>
        <v>1</v>
      </c>
      <c r="G7" s="170">
        <f t="shared" si="0"/>
        <v>1</v>
      </c>
      <c r="H7" s="170">
        <f t="shared" si="0"/>
        <v>0</v>
      </c>
      <c r="I7" s="170">
        <f t="shared" si="0"/>
        <v>1.0000000000000002</v>
      </c>
      <c r="J7" s="170">
        <f t="shared" si="0"/>
        <v>0.99999999999999989</v>
      </c>
      <c r="K7" s="170">
        <f t="shared" si="0"/>
        <v>1</v>
      </c>
      <c r="L7" s="170">
        <f t="shared" si="0"/>
        <v>1</v>
      </c>
      <c r="M7" s="170">
        <f t="shared" si="0"/>
        <v>0.99999999999999989</v>
      </c>
      <c r="N7" s="170">
        <f t="shared" si="0"/>
        <v>0.99999999999999989</v>
      </c>
      <c r="O7" s="170">
        <f t="shared" si="0"/>
        <v>1</v>
      </c>
      <c r="P7" s="170">
        <f t="shared" si="0"/>
        <v>0</v>
      </c>
      <c r="Q7" s="170">
        <f t="shared" si="0"/>
        <v>0</v>
      </c>
      <c r="R7" s="170">
        <f t="shared" si="0"/>
        <v>0</v>
      </c>
      <c r="S7" s="170">
        <f t="shared" si="0"/>
        <v>1</v>
      </c>
      <c r="T7" s="170">
        <f t="shared" si="0"/>
        <v>1</v>
      </c>
      <c r="U7" s="170">
        <f t="shared" si="0"/>
        <v>1</v>
      </c>
      <c r="V7" s="170">
        <f t="shared" si="0"/>
        <v>0</v>
      </c>
      <c r="W7" s="170">
        <f t="shared" si="0"/>
        <v>1.0000000000000002</v>
      </c>
      <c r="X7" s="170">
        <f t="shared" si="0"/>
        <v>1</v>
      </c>
      <c r="Y7" s="170">
        <f t="shared" si="0"/>
        <v>0</v>
      </c>
      <c r="Z7" s="170">
        <f t="shared" si="0"/>
        <v>0</v>
      </c>
      <c r="AA7" s="171">
        <f t="shared" si="0"/>
        <v>0</v>
      </c>
      <c r="AB7" s="16"/>
    </row>
    <row r="8" spans="1:29" ht="27.95" customHeight="1" x14ac:dyDescent="0.45">
      <c r="A8" s="75"/>
      <c r="B8" s="76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16"/>
    </row>
    <row r="9" spans="1:29" ht="27.95" customHeight="1" x14ac:dyDescent="0.45">
      <c r="A9" s="75"/>
      <c r="B9" s="76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16"/>
    </row>
    <row r="10" spans="1:29" ht="27.95" customHeight="1" x14ac:dyDescent="0.45">
      <c r="A10" s="75"/>
      <c r="B10" s="76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16"/>
    </row>
    <row r="11" spans="1:29" ht="27.95" customHeight="1" x14ac:dyDescent="0.45">
      <c r="A11" s="75"/>
      <c r="B11" s="76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16"/>
    </row>
    <row r="12" spans="1:29" ht="27.95" customHeight="1" x14ac:dyDescent="0.45">
      <c r="A12" s="75"/>
      <c r="B12" s="76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16"/>
    </row>
    <row r="13" spans="1:29" ht="27.95" customHeight="1" x14ac:dyDescent="0.45">
      <c r="A13" s="75"/>
      <c r="B13" s="76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16"/>
    </row>
    <row r="14" spans="1:29" ht="27.95" customHeight="1" x14ac:dyDescent="0.45">
      <c r="A14" s="75"/>
      <c r="B14" s="76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16"/>
    </row>
    <row r="15" spans="1:29" ht="27.95" customHeight="1" x14ac:dyDescent="0.45">
      <c r="A15" s="75"/>
      <c r="B15" s="76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16"/>
    </row>
    <row r="16" spans="1:29" ht="27.95" customHeight="1" x14ac:dyDescent="0.45">
      <c r="A16" s="75"/>
      <c r="B16" s="76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16"/>
    </row>
    <row r="17" spans="1:28" ht="27.95" customHeight="1" x14ac:dyDescent="0.45">
      <c r="A17" s="75"/>
      <c r="B17" s="76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16"/>
    </row>
    <row r="18" spans="1:28" ht="27.95" customHeight="1" x14ac:dyDescent="0.45">
      <c r="A18" s="75"/>
      <c r="B18" s="76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16"/>
    </row>
    <row r="19" spans="1:28" ht="27.95" customHeight="1" x14ac:dyDescent="0.45">
      <c r="A19" s="75"/>
      <c r="B19" s="76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16"/>
    </row>
    <row r="20" spans="1:28" ht="27.95" customHeight="1" x14ac:dyDescent="0.45">
      <c r="A20" s="75"/>
      <c r="B20" s="76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16"/>
    </row>
    <row r="21" spans="1:28" ht="27.95" customHeight="1" x14ac:dyDescent="0.45">
      <c r="A21" s="75"/>
      <c r="B21" s="76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16"/>
    </row>
    <row r="22" spans="1:28" ht="27.95" customHeight="1" x14ac:dyDescent="0.45">
      <c r="A22" s="75"/>
      <c r="B22" s="76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16"/>
    </row>
    <row r="23" spans="1:28" ht="27.95" customHeight="1" x14ac:dyDescent="0.45">
      <c r="A23" s="75"/>
      <c r="B23" s="76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16"/>
    </row>
    <row r="24" spans="1:28" ht="27.95" customHeight="1" x14ac:dyDescent="0.45">
      <c r="A24" s="75"/>
      <c r="B24" s="76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16"/>
    </row>
    <row r="25" spans="1:28" ht="27.95" customHeight="1" x14ac:dyDescent="0.45">
      <c r="A25" s="75"/>
      <c r="B25" s="76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16"/>
    </row>
    <row r="26" spans="1:28" ht="27.95" customHeight="1" x14ac:dyDescent="0.45">
      <c r="A26" s="75"/>
      <c r="B26" s="76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16"/>
    </row>
    <row r="27" spans="1:28" ht="27.95" customHeight="1" x14ac:dyDescent="0.45">
      <c r="A27" s="75"/>
      <c r="B27" s="76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16"/>
    </row>
    <row r="28" spans="1:28" ht="27.95" customHeight="1" x14ac:dyDescent="0.45">
      <c r="A28" s="75"/>
      <c r="B28" s="76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16"/>
    </row>
    <row r="29" spans="1:28" ht="27.95" customHeight="1" x14ac:dyDescent="0.45">
      <c r="A29" s="75"/>
      <c r="B29" s="76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16"/>
    </row>
  </sheetData>
  <conditionalFormatting sqref="B4:AA6 B8:AA29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12C6B-3672-4F0C-9633-2B09CA1C122D}">
  <sheetPr>
    <tabColor theme="8" tint="0.39997558519241921"/>
  </sheetPr>
  <dimension ref="A1:AD29"/>
  <sheetViews>
    <sheetView workbookViewId="0">
      <selection activeCell="AC4" sqref="AC4"/>
    </sheetView>
  </sheetViews>
  <sheetFormatPr baseColWidth="10" defaultColWidth="9.06640625" defaultRowHeight="14.25" x14ac:dyDescent="0.45"/>
  <cols>
    <col min="1" max="1" width="15" customWidth="1"/>
    <col min="2" max="2" width="22.59765625" customWidth="1"/>
    <col min="3" max="28" width="10.73046875" customWidth="1"/>
    <col min="29" max="29" width="11.1328125" bestFit="1" customWidth="1"/>
  </cols>
  <sheetData>
    <row r="1" spans="1:30" ht="14.65" thickBot="1" x14ac:dyDescent="0.5">
      <c r="A1" t="s">
        <v>127</v>
      </c>
    </row>
    <row r="2" spans="1:30" ht="28.5" x14ac:dyDescent="0.45">
      <c r="A2" s="60"/>
      <c r="B2" s="172" t="s">
        <v>89</v>
      </c>
      <c r="C2" s="143" t="s">
        <v>62</v>
      </c>
      <c r="D2" s="144" t="s">
        <v>63</v>
      </c>
      <c r="E2" s="144" t="s">
        <v>64</v>
      </c>
      <c r="F2" s="144" t="s">
        <v>65</v>
      </c>
      <c r="G2" s="144" t="s">
        <v>66</v>
      </c>
      <c r="H2" s="144" t="s">
        <v>67</v>
      </c>
      <c r="I2" s="144" t="s">
        <v>68</v>
      </c>
      <c r="J2" s="144" t="s">
        <v>69</v>
      </c>
      <c r="K2" s="144" t="s">
        <v>70</v>
      </c>
      <c r="L2" s="144" t="s">
        <v>71</v>
      </c>
      <c r="M2" s="144" t="s">
        <v>72</v>
      </c>
      <c r="N2" s="144" t="s">
        <v>73</v>
      </c>
      <c r="O2" s="144" t="s">
        <v>74</v>
      </c>
      <c r="P2" s="144" t="s">
        <v>75</v>
      </c>
      <c r="Q2" s="144" t="s">
        <v>76</v>
      </c>
      <c r="R2" s="144" t="s">
        <v>77</v>
      </c>
      <c r="S2" s="144" t="s">
        <v>78</v>
      </c>
      <c r="T2" s="144" t="s">
        <v>79</v>
      </c>
      <c r="U2" s="144" t="s">
        <v>80</v>
      </c>
      <c r="V2" s="144" t="s">
        <v>81</v>
      </c>
      <c r="W2" s="144" t="s">
        <v>82</v>
      </c>
      <c r="X2" s="144" t="s">
        <v>83</v>
      </c>
      <c r="Y2" s="144" t="s">
        <v>84</v>
      </c>
      <c r="Z2" s="144" t="s">
        <v>85</v>
      </c>
      <c r="AA2" s="144" t="s">
        <v>86</v>
      </c>
      <c r="AB2" s="144" t="s">
        <v>87</v>
      </c>
      <c r="AC2" s="22"/>
      <c r="AD2" s="6"/>
    </row>
    <row r="3" spans="1:30" ht="52.5" x14ac:dyDescent="0.45">
      <c r="A3" s="166" t="s">
        <v>89</v>
      </c>
      <c r="B3" s="140" t="s">
        <v>90</v>
      </c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4</v>
      </c>
      <c r="V3" s="2" t="s">
        <v>18</v>
      </c>
      <c r="W3" s="2" t="s">
        <v>6</v>
      </c>
      <c r="X3" s="2" t="s">
        <v>7</v>
      </c>
      <c r="Y3" s="2" t="s">
        <v>9</v>
      </c>
      <c r="Z3" s="2" t="s">
        <v>10</v>
      </c>
      <c r="AA3" s="2" t="s">
        <v>19</v>
      </c>
      <c r="AB3" s="2" t="s">
        <v>16</v>
      </c>
      <c r="AC3" s="173" t="s">
        <v>138</v>
      </c>
    </row>
    <row r="4" spans="1:30" ht="27.95" customHeight="1" x14ac:dyDescent="0.45">
      <c r="A4" s="147" t="s">
        <v>62</v>
      </c>
      <c r="B4" s="12" t="s">
        <v>0</v>
      </c>
      <c r="C4" s="72">
        <f>Example_Step_1B!C4 * Example_Step_4B!B$4</f>
        <v>0</v>
      </c>
      <c r="D4" s="72">
        <f>Example_Step_1B!D4 * Example_Step_4B!C$4</f>
        <v>6.4558282115149884E-2</v>
      </c>
      <c r="E4" s="72">
        <f>Example_Step_1B!E4 * Example_Step_4B!D$4</f>
        <v>7.8646605412094617E-2</v>
      </c>
      <c r="F4" s="72">
        <f>Example_Step_1B!F4 * Example_Step_4B!E$4</f>
        <v>9.3990816989163062E-2</v>
      </c>
      <c r="G4" s="72">
        <f>Example_Step_1B!G4 * Example_Step_4B!F$4</f>
        <v>6.569433883234635E-2</v>
      </c>
      <c r="H4" s="72">
        <f>Example_Step_1B!H4 * Example_Step_4B!G$4</f>
        <v>9.748181942031577E-4</v>
      </c>
      <c r="I4" s="72">
        <f>Example_Step_1B!I4 * Example_Step_4B!H$4</f>
        <v>0</v>
      </c>
      <c r="J4" s="72">
        <f>Example_Step_1B!J4 * Example_Step_4B!I$4</f>
        <v>8.8016472443417842E-2</v>
      </c>
      <c r="K4" s="72">
        <f>Example_Step_1B!K4 * Example_Step_4B!J$4</f>
        <v>1.0539076755963817E-2</v>
      </c>
      <c r="L4" s="72">
        <f>Example_Step_1B!L4 * Example_Step_4B!K$4</f>
        <v>5.7978810231126644E-2</v>
      </c>
      <c r="M4" s="72">
        <f>Example_Step_1B!M4 * Example_Step_4B!L$4</f>
        <v>3.0214221971032996E-3</v>
      </c>
      <c r="N4" s="72">
        <f>Example_Step_1B!N4 * Example_Step_4B!M$4</f>
        <v>2.578986314177293E-2</v>
      </c>
      <c r="O4" s="72">
        <f>Example_Step_1B!O4 * Example_Step_4B!N$4</f>
        <v>1.0275688286316554E-2</v>
      </c>
      <c r="P4" s="72">
        <f>Example_Step_1B!P4 * Example_Step_4B!O$4</f>
        <v>7.3830899264779098E-3</v>
      </c>
      <c r="Q4" s="72">
        <f>Example_Step_1B!Q4 * Example_Step_4B!P$4</f>
        <v>0</v>
      </c>
      <c r="R4" s="72">
        <f>Example_Step_1B!R4 * Example_Step_4B!Q$4</f>
        <v>0</v>
      </c>
      <c r="S4" s="72">
        <f>Example_Step_1B!S4 * Example_Step_4B!R$4</f>
        <v>0</v>
      </c>
      <c r="T4" s="72">
        <f>Example_Step_1B!T4 * Example_Step_4B!S$4</f>
        <v>0</v>
      </c>
      <c r="U4" s="72">
        <f>Example_Step_1B!U4 * Example_Step_4B!T$4</f>
        <v>0</v>
      </c>
      <c r="V4" s="72">
        <f>Example_Step_1B!V4 * Example_Step_4B!U$4</f>
        <v>0</v>
      </c>
      <c r="W4" s="72">
        <f>Example_Step_1B!W4 * Example_Step_4B!V$4</f>
        <v>0</v>
      </c>
      <c r="X4" s="72">
        <f>Example_Step_1B!X4 * Example_Step_4B!W$4</f>
        <v>0</v>
      </c>
      <c r="Y4" s="72">
        <f>Example_Step_1B!Y4 * Example_Step_4B!X$4</f>
        <v>0</v>
      </c>
      <c r="Z4" s="72">
        <f>Example_Step_1B!Z4 * Example_Step_4B!Y$4</f>
        <v>0</v>
      </c>
      <c r="AA4" s="72">
        <f>Example_Step_1B!AA4 * Example_Step_4B!Z$4</f>
        <v>0</v>
      </c>
      <c r="AB4" s="72">
        <f>Example_Step_1B!AB4 * Example_Step_4B!AA$4</f>
        <v>0</v>
      </c>
      <c r="AC4" s="174">
        <f>SUM(C4:AB4)</f>
        <v>0.50686928452513613</v>
      </c>
    </row>
    <row r="5" spans="1:30" ht="27.95" customHeight="1" x14ac:dyDescent="0.45">
      <c r="A5" s="149" t="s">
        <v>63</v>
      </c>
      <c r="B5" s="15" t="s">
        <v>1</v>
      </c>
      <c r="C5" s="72">
        <f>Example_Step_1B!C5 * Example_Step_4B!B$4</f>
        <v>2.6255209718766217</v>
      </c>
      <c r="D5" s="72">
        <f>Example_Step_1B!D5 * Example_Step_4B!C$4</f>
        <v>0</v>
      </c>
      <c r="E5" s="72">
        <f>Example_Step_1B!E5 * Example_Step_4B!D$4</f>
        <v>0</v>
      </c>
      <c r="F5" s="72">
        <f>Example_Step_1B!F5 * Example_Step_4B!E$4</f>
        <v>0</v>
      </c>
      <c r="G5" s="72">
        <f>Example_Step_1B!G5 * Example_Step_4B!F$4</f>
        <v>0.53582640666511117</v>
      </c>
      <c r="H5" s="72">
        <f>Example_Step_1B!H5 * Example_Step_4B!G$4</f>
        <v>7.2901286900885079E-3</v>
      </c>
      <c r="I5" s="72">
        <f>Example_Step_1B!I5 * Example_Step_4B!H$4</f>
        <v>0</v>
      </c>
      <c r="J5" s="72">
        <f>Example_Step_1B!J5 * Example_Step_4B!I$4</f>
        <v>0.52244998462173853</v>
      </c>
      <c r="K5" s="72">
        <f>Example_Step_1B!K5 * Example_Step_4B!J$4</f>
        <v>0</v>
      </c>
      <c r="L5" s="72">
        <f>Example_Step_1B!L5 * Example_Step_4B!K$4</f>
        <v>1.3884180360595271</v>
      </c>
      <c r="M5" s="72">
        <f>Example_Step_1B!M5 * Example_Step_4B!L$4</f>
        <v>9.0303185760042398E-2</v>
      </c>
      <c r="N5" s="72">
        <f>Example_Step_1B!N5 * Example_Step_4B!M$4</f>
        <v>0</v>
      </c>
      <c r="O5" s="72">
        <f>Example_Step_1B!O5 * Example_Step_4B!N$4</f>
        <v>0</v>
      </c>
      <c r="P5" s="72">
        <f>Example_Step_1B!P5 * Example_Step_4B!O$4</f>
        <v>0</v>
      </c>
      <c r="Q5" s="72">
        <f>Example_Step_1B!Q5 * Example_Step_4B!P$4</f>
        <v>0</v>
      </c>
      <c r="R5" s="72">
        <f>Example_Step_1B!R5 * Example_Step_4B!Q$4</f>
        <v>0</v>
      </c>
      <c r="S5" s="72">
        <f>Example_Step_1B!S5 * Example_Step_4B!R$4</f>
        <v>0</v>
      </c>
      <c r="T5" s="72">
        <f>Example_Step_1B!T5 * Example_Step_4B!S$4</f>
        <v>0</v>
      </c>
      <c r="U5" s="72">
        <f>Example_Step_1B!U5 * Example_Step_4B!T$4</f>
        <v>0</v>
      </c>
      <c r="V5" s="72">
        <f>Example_Step_1B!V5 * Example_Step_4B!U$4</f>
        <v>0</v>
      </c>
      <c r="W5" s="72">
        <f>Example_Step_1B!W5 * Example_Step_4B!V$4</f>
        <v>0</v>
      </c>
      <c r="X5" s="72">
        <f>Example_Step_1B!X5 * Example_Step_4B!W$4</f>
        <v>0</v>
      </c>
      <c r="Y5" s="72">
        <f>Example_Step_1B!Y5 * Example_Step_4B!X$4</f>
        <v>0</v>
      </c>
      <c r="Z5" s="72">
        <f>Example_Step_1B!Z5 * Example_Step_4B!Y$4</f>
        <v>0</v>
      </c>
      <c r="AA5" s="72">
        <f>Example_Step_1B!AA5 * Example_Step_4B!Z$4</f>
        <v>0</v>
      </c>
      <c r="AB5" s="72">
        <f>Example_Step_1B!AB5 * Example_Step_4B!AA$4</f>
        <v>0</v>
      </c>
      <c r="AC5" s="174">
        <f t="shared" ref="AC5:AC29" si="0">SUM(C5:AB5)</f>
        <v>5.1698087136731292</v>
      </c>
    </row>
    <row r="6" spans="1:30" ht="27.95" customHeight="1" x14ac:dyDescent="0.45">
      <c r="A6" s="149" t="s">
        <v>64</v>
      </c>
      <c r="B6" s="15" t="s">
        <v>2</v>
      </c>
      <c r="C6" s="72">
        <f>Example_Step_1B!C6 * Example_Step_4B!B$4</f>
        <v>3.1966321044810542</v>
      </c>
      <c r="D6" s="72">
        <f>Example_Step_1B!D6 * Example_Step_4B!C$4</f>
        <v>0</v>
      </c>
      <c r="E6" s="72">
        <f>Example_Step_1B!E6 * Example_Step_4B!D$4</f>
        <v>0</v>
      </c>
      <c r="F6" s="72">
        <f>Example_Step_1B!F6 * Example_Step_4B!E$4</f>
        <v>0</v>
      </c>
      <c r="G6" s="72">
        <f>Example_Step_1B!G6 * Example_Step_4B!F$4</f>
        <v>0.41302252799022493</v>
      </c>
      <c r="H6" s="72">
        <f>Example_Step_1B!H6 * Example_Step_4B!G$4</f>
        <v>2.4695795936510171E-2</v>
      </c>
      <c r="I6" s="72">
        <f>Example_Step_1B!I6 * Example_Step_4B!H$4</f>
        <v>0</v>
      </c>
      <c r="J6" s="72">
        <f>Example_Step_1B!J6 * Example_Step_4B!I$4</f>
        <v>0.19609159233409873</v>
      </c>
      <c r="K6" s="72">
        <f>Example_Step_1B!K6 * Example_Step_4B!J$4</f>
        <v>0</v>
      </c>
      <c r="L6" s="72">
        <f>Example_Step_1B!L6 * Example_Step_4B!K$4</f>
        <v>0.3773902656190587</v>
      </c>
      <c r="M6" s="72">
        <f>Example_Step_1B!M6 * Example_Step_4B!L$4</f>
        <v>0.13234604388602014</v>
      </c>
      <c r="N6" s="72">
        <f>Example_Step_1B!N6 * Example_Step_4B!M$4</f>
        <v>0</v>
      </c>
      <c r="O6" s="72">
        <f>Example_Step_1B!O6 * Example_Step_4B!N$4</f>
        <v>0</v>
      </c>
      <c r="P6" s="72">
        <f>Example_Step_1B!P6 * Example_Step_4B!O$4</f>
        <v>0</v>
      </c>
      <c r="Q6" s="72">
        <f>Example_Step_1B!Q6 * Example_Step_4B!P$4</f>
        <v>0</v>
      </c>
      <c r="R6" s="72">
        <f>Example_Step_1B!R6 * Example_Step_4B!Q$4</f>
        <v>0</v>
      </c>
      <c r="S6" s="72">
        <f>Example_Step_1B!S6 * Example_Step_4B!R$4</f>
        <v>0</v>
      </c>
      <c r="T6" s="72">
        <f>Example_Step_1B!T6 * Example_Step_4B!S$4</f>
        <v>0</v>
      </c>
      <c r="U6" s="72">
        <f>Example_Step_1B!U6 * Example_Step_4B!T$4</f>
        <v>0</v>
      </c>
      <c r="V6" s="72">
        <f>Example_Step_1B!V6 * Example_Step_4B!U$4</f>
        <v>0</v>
      </c>
      <c r="W6" s="72">
        <f>Example_Step_1B!W6 * Example_Step_4B!V$4</f>
        <v>0</v>
      </c>
      <c r="X6" s="72">
        <f>Example_Step_1B!X6 * Example_Step_4B!W$4</f>
        <v>0</v>
      </c>
      <c r="Y6" s="72">
        <f>Example_Step_1B!Y6 * Example_Step_4B!X$4</f>
        <v>0</v>
      </c>
      <c r="Z6" s="72">
        <f>Example_Step_1B!Z6 * Example_Step_4B!Y$4</f>
        <v>0</v>
      </c>
      <c r="AA6" s="72">
        <f>Example_Step_1B!AA6 * Example_Step_4B!Z$4</f>
        <v>0</v>
      </c>
      <c r="AB6" s="72">
        <f>Example_Step_1B!AB6 * Example_Step_4B!AA$4</f>
        <v>0</v>
      </c>
      <c r="AC6" s="174">
        <f t="shared" si="0"/>
        <v>4.3401783302469674</v>
      </c>
    </row>
    <row r="7" spans="1:30" ht="27.95" customHeight="1" x14ac:dyDescent="0.45">
      <c r="A7" s="149" t="s">
        <v>65</v>
      </c>
      <c r="B7" s="15" t="s">
        <v>3</v>
      </c>
      <c r="C7" s="72">
        <f>Example_Step_1B!C7 * Example_Step_4B!B$4</f>
        <v>1.8174048262124973</v>
      </c>
      <c r="D7" s="72">
        <f>Example_Step_1B!D7 * Example_Step_4B!C$4</f>
        <v>0</v>
      </c>
      <c r="E7" s="72">
        <f>Example_Step_1B!E7 * Example_Step_4B!D$4</f>
        <v>0</v>
      </c>
      <c r="F7" s="72">
        <f>Example_Step_1B!F7 * Example_Step_4B!E$4</f>
        <v>0</v>
      </c>
      <c r="G7" s="72">
        <f>Example_Step_1B!G7 * Example_Step_4B!F$4</f>
        <v>0.37611793061127963</v>
      </c>
      <c r="H7" s="72">
        <f>Example_Step_1B!H7 * Example_Step_4B!G$4</f>
        <v>1.0869949770769027E-2</v>
      </c>
      <c r="I7" s="72">
        <f>Example_Step_1B!I7 * Example_Step_4B!H$4</f>
        <v>0</v>
      </c>
      <c r="J7" s="72">
        <f>Example_Step_1B!J7 * Example_Step_4B!I$4</f>
        <v>2.3971038760187892E-2</v>
      </c>
      <c r="K7" s="72">
        <f>Example_Step_1B!K7 * Example_Step_4B!J$4</f>
        <v>0</v>
      </c>
      <c r="L7" s="72">
        <f>Example_Step_1B!L7 * Example_Step_4B!K$4</f>
        <v>0.30678292212392433</v>
      </c>
      <c r="M7" s="72">
        <f>Example_Step_1B!M7 * Example_Step_4B!L$4</f>
        <v>3.0708725249123738E-2</v>
      </c>
      <c r="N7" s="72">
        <f>Example_Step_1B!N7 * Example_Step_4B!M$4</f>
        <v>0</v>
      </c>
      <c r="O7" s="72">
        <f>Example_Step_1B!O7 * Example_Step_4B!N$4</f>
        <v>0</v>
      </c>
      <c r="P7" s="72">
        <f>Example_Step_1B!P7 * Example_Step_4B!O$4</f>
        <v>0</v>
      </c>
      <c r="Q7" s="72">
        <f>Example_Step_1B!Q7 * Example_Step_4B!P$4</f>
        <v>0</v>
      </c>
      <c r="R7" s="72">
        <f>Example_Step_1B!R7 * Example_Step_4B!Q$4</f>
        <v>0</v>
      </c>
      <c r="S7" s="72">
        <f>Example_Step_1B!S7 * Example_Step_4B!R$4</f>
        <v>0</v>
      </c>
      <c r="T7" s="72">
        <f>Example_Step_1B!T7 * Example_Step_4B!S$4</f>
        <v>0</v>
      </c>
      <c r="U7" s="72">
        <f>Example_Step_1B!U7 * Example_Step_4B!T$4</f>
        <v>0</v>
      </c>
      <c r="V7" s="72">
        <f>Example_Step_1B!V7 * Example_Step_4B!U$4</f>
        <v>0</v>
      </c>
      <c r="W7" s="72">
        <f>Example_Step_1B!W7 * Example_Step_4B!V$4</f>
        <v>0</v>
      </c>
      <c r="X7" s="72">
        <f>Example_Step_1B!X7 * Example_Step_4B!W$4</f>
        <v>0</v>
      </c>
      <c r="Y7" s="72">
        <f>Example_Step_1B!Y7 * Example_Step_4B!X$4</f>
        <v>0</v>
      </c>
      <c r="Z7" s="72">
        <f>Example_Step_1B!Z7 * Example_Step_4B!Y$4</f>
        <v>0</v>
      </c>
      <c r="AA7" s="72">
        <f>Example_Step_1B!AA7 * Example_Step_4B!Z$4</f>
        <v>0</v>
      </c>
      <c r="AB7" s="72">
        <f>Example_Step_1B!AB7 * Example_Step_4B!AA$4</f>
        <v>0</v>
      </c>
      <c r="AC7" s="174">
        <f t="shared" si="0"/>
        <v>2.5658553927277818</v>
      </c>
    </row>
    <row r="8" spans="1:30" ht="27.95" customHeight="1" x14ac:dyDescent="0.45">
      <c r="A8" s="149" t="s">
        <v>66</v>
      </c>
      <c r="B8" s="15" t="s">
        <v>4</v>
      </c>
      <c r="C8" s="72">
        <f>Example_Step_1B!C8 * Example_Step_4B!B$4</f>
        <v>0</v>
      </c>
      <c r="D8" s="72">
        <f>Example_Step_1B!D8 * Example_Step_4B!C$4</f>
        <v>0</v>
      </c>
      <c r="E8" s="72">
        <f>Example_Step_1B!E8 * Example_Step_4B!D$4</f>
        <v>0</v>
      </c>
      <c r="F8" s="72">
        <f>Example_Step_1B!F8 * Example_Step_4B!E$4</f>
        <v>0</v>
      </c>
      <c r="G8" s="72">
        <f>Example_Step_1B!G8 * Example_Step_4B!F$4</f>
        <v>0</v>
      </c>
      <c r="H8" s="72">
        <f>Example_Step_1B!H8 * Example_Step_4B!G$4</f>
        <v>0</v>
      </c>
      <c r="I8" s="72">
        <f>Example_Step_1B!I8 * Example_Step_4B!H$4</f>
        <v>0</v>
      </c>
      <c r="J8" s="72">
        <f>Example_Step_1B!J8 * Example_Step_4B!I$4</f>
        <v>0</v>
      </c>
      <c r="K8" s="72">
        <f>Example_Step_1B!K8 * Example_Step_4B!J$4</f>
        <v>0</v>
      </c>
      <c r="L8" s="72">
        <f>Example_Step_1B!L8 * Example_Step_4B!K$4</f>
        <v>0</v>
      </c>
      <c r="M8" s="72">
        <f>Example_Step_1B!M8 * Example_Step_4B!L$4</f>
        <v>0</v>
      </c>
      <c r="N8" s="72">
        <f>Example_Step_1B!N8 * Example_Step_4B!M$4</f>
        <v>0</v>
      </c>
      <c r="O8" s="72">
        <f>Example_Step_1B!O8 * Example_Step_4B!N$4</f>
        <v>0</v>
      </c>
      <c r="P8" s="72">
        <f>Example_Step_1B!P8 * Example_Step_4B!O$4</f>
        <v>0</v>
      </c>
      <c r="Q8" s="72">
        <f>Example_Step_1B!Q8 * Example_Step_4B!P$4</f>
        <v>0</v>
      </c>
      <c r="R8" s="72">
        <f>Example_Step_1B!R8 * Example_Step_4B!Q$4</f>
        <v>0</v>
      </c>
      <c r="S8" s="72">
        <f>Example_Step_1B!S8 * Example_Step_4B!R$4</f>
        <v>0</v>
      </c>
      <c r="T8" s="72">
        <f>Example_Step_1B!T8 * Example_Step_4B!S$4</f>
        <v>0</v>
      </c>
      <c r="U8" s="72">
        <f>Example_Step_1B!U8 * Example_Step_4B!T$4</f>
        <v>0</v>
      </c>
      <c r="V8" s="72">
        <f>Example_Step_1B!V8 * Example_Step_4B!U$4</f>
        <v>0</v>
      </c>
      <c r="W8" s="72">
        <f>Example_Step_1B!W8 * Example_Step_4B!V$4</f>
        <v>0</v>
      </c>
      <c r="X8" s="72">
        <f>Example_Step_1B!X8 * Example_Step_4B!W$4</f>
        <v>0</v>
      </c>
      <c r="Y8" s="72">
        <f>Example_Step_1B!Y8 * Example_Step_4B!X$4</f>
        <v>0</v>
      </c>
      <c r="Z8" s="72">
        <f>Example_Step_1B!Z8 * Example_Step_4B!Y$4</f>
        <v>0</v>
      </c>
      <c r="AA8" s="72">
        <f>Example_Step_1B!AA8 * Example_Step_4B!Z$4</f>
        <v>0</v>
      </c>
      <c r="AB8" s="72">
        <f>Example_Step_1B!AB8 * Example_Step_4B!AA$4</f>
        <v>0</v>
      </c>
      <c r="AC8" s="174">
        <f t="shared" si="0"/>
        <v>0</v>
      </c>
    </row>
    <row r="9" spans="1:30" ht="27.95" customHeight="1" x14ac:dyDescent="0.45">
      <c r="A9" s="149" t="s">
        <v>67</v>
      </c>
      <c r="B9" s="15" t="s">
        <v>5</v>
      </c>
      <c r="C9" s="72">
        <f>Example_Step_1B!C9 * Example_Step_4B!B$4</f>
        <v>0</v>
      </c>
      <c r="D9" s="72">
        <f>Example_Step_1B!D9 * Example_Step_4B!C$4</f>
        <v>0</v>
      </c>
      <c r="E9" s="72">
        <f>Example_Step_1B!E9 * Example_Step_4B!D$4</f>
        <v>0</v>
      </c>
      <c r="F9" s="72">
        <f>Example_Step_1B!F9 * Example_Step_4B!E$4</f>
        <v>0</v>
      </c>
      <c r="G9" s="72">
        <f>Example_Step_1B!G9 * Example_Step_4B!F$4</f>
        <v>0</v>
      </c>
      <c r="H9" s="72">
        <f>Example_Step_1B!H9 * Example_Step_4B!G$4</f>
        <v>0</v>
      </c>
      <c r="I9" s="72">
        <f>Example_Step_1B!I9 * Example_Step_4B!H$4</f>
        <v>0</v>
      </c>
      <c r="J9" s="72">
        <f>Example_Step_1B!J9 * Example_Step_4B!I$4</f>
        <v>0</v>
      </c>
      <c r="K9" s="72">
        <f>Example_Step_1B!K9 * Example_Step_4B!J$4</f>
        <v>0</v>
      </c>
      <c r="L9" s="72">
        <f>Example_Step_1B!L9 * Example_Step_4B!K$4</f>
        <v>0</v>
      </c>
      <c r="M9" s="72">
        <f>Example_Step_1B!M9 * Example_Step_4B!L$4</f>
        <v>0</v>
      </c>
      <c r="N9" s="72">
        <f>Example_Step_1B!N9 * Example_Step_4B!M$4</f>
        <v>0</v>
      </c>
      <c r="O9" s="72">
        <f>Example_Step_1B!O9 * Example_Step_4B!N$4</f>
        <v>0</v>
      </c>
      <c r="P9" s="72">
        <f>Example_Step_1B!P9 * Example_Step_4B!O$4</f>
        <v>0</v>
      </c>
      <c r="Q9" s="72">
        <f>Example_Step_1B!Q9 * Example_Step_4B!P$4</f>
        <v>0</v>
      </c>
      <c r="R9" s="72">
        <f>Example_Step_1B!R9 * Example_Step_4B!Q$4</f>
        <v>0</v>
      </c>
      <c r="S9" s="72">
        <f>Example_Step_1B!S9 * Example_Step_4B!R$4</f>
        <v>0</v>
      </c>
      <c r="T9" s="72">
        <f>Example_Step_1B!T9 * Example_Step_4B!S$4</f>
        <v>0</v>
      </c>
      <c r="U9" s="72">
        <f>Example_Step_1B!U9 * Example_Step_4B!T$4</f>
        <v>0</v>
      </c>
      <c r="V9" s="72">
        <f>Example_Step_1B!V9 * Example_Step_4B!U$4</f>
        <v>0</v>
      </c>
      <c r="W9" s="72">
        <f>Example_Step_1B!W9 * Example_Step_4B!V$4</f>
        <v>0</v>
      </c>
      <c r="X9" s="72">
        <f>Example_Step_1B!X9 * Example_Step_4B!W$4</f>
        <v>0</v>
      </c>
      <c r="Y9" s="72">
        <f>Example_Step_1B!Y9 * Example_Step_4B!X$4</f>
        <v>0</v>
      </c>
      <c r="Z9" s="72">
        <f>Example_Step_1B!Z9 * Example_Step_4B!Y$4</f>
        <v>0</v>
      </c>
      <c r="AA9" s="72">
        <f>Example_Step_1B!AA9 * Example_Step_4B!Z$4</f>
        <v>0</v>
      </c>
      <c r="AB9" s="72">
        <f>Example_Step_1B!AB9 * Example_Step_4B!AA$4</f>
        <v>0</v>
      </c>
      <c r="AC9" s="174">
        <f t="shared" si="0"/>
        <v>0</v>
      </c>
    </row>
    <row r="10" spans="1:30" ht="27.95" customHeight="1" x14ac:dyDescent="0.45">
      <c r="A10" s="149" t="s">
        <v>68</v>
      </c>
      <c r="B10" s="15" t="s">
        <v>6</v>
      </c>
      <c r="C10" s="72">
        <f>Example_Step_1B!C10 * Example_Step_4B!B$4</f>
        <v>0</v>
      </c>
      <c r="D10" s="72">
        <f>Example_Step_1B!D10 * Example_Step_4B!C$4</f>
        <v>0</v>
      </c>
      <c r="E10" s="72">
        <f>Example_Step_1B!E10 * Example_Step_4B!D$4</f>
        <v>0</v>
      </c>
      <c r="F10" s="72">
        <f>Example_Step_1B!F10 * Example_Step_4B!E$4</f>
        <v>0</v>
      </c>
      <c r="G10" s="72">
        <f>Example_Step_1B!G10 * Example_Step_4B!F$4</f>
        <v>0</v>
      </c>
      <c r="H10" s="72">
        <f>Example_Step_1B!H10 * Example_Step_4B!G$4</f>
        <v>0</v>
      </c>
      <c r="I10" s="72">
        <f>Example_Step_1B!I10 * Example_Step_4B!H$4</f>
        <v>0</v>
      </c>
      <c r="J10" s="72">
        <f>Example_Step_1B!J10 * Example_Step_4B!I$4</f>
        <v>0</v>
      </c>
      <c r="K10" s="72">
        <f>Example_Step_1B!K10 * Example_Step_4B!J$4</f>
        <v>0</v>
      </c>
      <c r="L10" s="72">
        <f>Example_Step_1B!L10 * Example_Step_4B!K$4</f>
        <v>0</v>
      </c>
      <c r="M10" s="72">
        <f>Example_Step_1B!M10 * Example_Step_4B!L$4</f>
        <v>0</v>
      </c>
      <c r="N10" s="72">
        <f>Example_Step_1B!N10 * Example_Step_4B!M$4</f>
        <v>0</v>
      </c>
      <c r="O10" s="72">
        <f>Example_Step_1B!O10 * Example_Step_4B!N$4</f>
        <v>0</v>
      </c>
      <c r="P10" s="72">
        <f>Example_Step_1B!P10 * Example_Step_4B!O$4</f>
        <v>0</v>
      </c>
      <c r="Q10" s="72">
        <f>Example_Step_1B!Q10 * Example_Step_4B!P$4</f>
        <v>0</v>
      </c>
      <c r="R10" s="72">
        <f>Example_Step_1B!R10 * Example_Step_4B!Q$4</f>
        <v>0</v>
      </c>
      <c r="S10" s="72">
        <f>Example_Step_1B!S10 * Example_Step_4B!R$4</f>
        <v>0</v>
      </c>
      <c r="T10" s="72">
        <f>Example_Step_1B!T10 * Example_Step_4B!S$4</f>
        <v>0</v>
      </c>
      <c r="U10" s="72">
        <f>Example_Step_1B!U10 * Example_Step_4B!T$4</f>
        <v>0</v>
      </c>
      <c r="V10" s="72">
        <f>Example_Step_1B!V10 * Example_Step_4B!U$4</f>
        <v>0</v>
      </c>
      <c r="W10" s="72">
        <f>Example_Step_1B!W10 * Example_Step_4B!V$4</f>
        <v>0</v>
      </c>
      <c r="X10" s="72">
        <f>Example_Step_1B!X10 * Example_Step_4B!W$4</f>
        <v>0</v>
      </c>
      <c r="Y10" s="72">
        <f>Example_Step_1B!Y10 * Example_Step_4B!X$4</f>
        <v>0</v>
      </c>
      <c r="Z10" s="72">
        <f>Example_Step_1B!Z10 * Example_Step_4B!Y$4</f>
        <v>0</v>
      </c>
      <c r="AA10" s="72">
        <f>Example_Step_1B!AA10 * Example_Step_4B!Z$4</f>
        <v>0</v>
      </c>
      <c r="AB10" s="72">
        <f>Example_Step_1B!AB10 * Example_Step_4B!AA$4</f>
        <v>0</v>
      </c>
      <c r="AC10" s="174">
        <f t="shared" si="0"/>
        <v>0</v>
      </c>
    </row>
    <row r="11" spans="1:30" ht="27.95" customHeight="1" x14ac:dyDescent="0.45">
      <c r="A11" s="149" t="s">
        <v>69</v>
      </c>
      <c r="B11" s="15" t="s">
        <v>7</v>
      </c>
      <c r="C11" s="72">
        <f>Example_Step_1B!C11 * Example_Step_4B!B$4</f>
        <v>0</v>
      </c>
      <c r="D11" s="72">
        <f>Example_Step_1B!D11 * Example_Step_4B!C$4</f>
        <v>0</v>
      </c>
      <c r="E11" s="72">
        <f>Example_Step_1B!E11 * Example_Step_4B!D$4</f>
        <v>0</v>
      </c>
      <c r="F11" s="72">
        <f>Example_Step_1B!F11 * Example_Step_4B!E$4</f>
        <v>0</v>
      </c>
      <c r="G11" s="72">
        <f>Example_Step_1B!G11 * Example_Step_4B!F$4</f>
        <v>0</v>
      </c>
      <c r="H11" s="72">
        <f>Example_Step_1B!H11 * Example_Step_4B!G$4</f>
        <v>0</v>
      </c>
      <c r="I11" s="72">
        <f>Example_Step_1B!I11 * Example_Step_4B!H$4</f>
        <v>0</v>
      </c>
      <c r="J11" s="72">
        <f>Example_Step_1B!J11 * Example_Step_4B!I$4</f>
        <v>0</v>
      </c>
      <c r="K11" s="72">
        <f>Example_Step_1B!K11 * Example_Step_4B!J$4</f>
        <v>0</v>
      </c>
      <c r="L11" s="72">
        <f>Example_Step_1B!L11 * Example_Step_4B!K$4</f>
        <v>0</v>
      </c>
      <c r="M11" s="72">
        <f>Example_Step_1B!M11 * Example_Step_4B!L$4</f>
        <v>0</v>
      </c>
      <c r="N11" s="72">
        <f>Example_Step_1B!N11 * Example_Step_4B!M$4</f>
        <v>0</v>
      </c>
      <c r="O11" s="72">
        <f>Example_Step_1B!O11 * Example_Step_4B!N$4</f>
        <v>0</v>
      </c>
      <c r="P11" s="72">
        <f>Example_Step_1B!P11 * Example_Step_4B!O$4</f>
        <v>0</v>
      </c>
      <c r="Q11" s="72">
        <f>Example_Step_1B!Q11 * Example_Step_4B!P$4</f>
        <v>0</v>
      </c>
      <c r="R11" s="72">
        <f>Example_Step_1B!R11 * Example_Step_4B!Q$4</f>
        <v>0</v>
      </c>
      <c r="S11" s="72">
        <f>Example_Step_1B!S11 * Example_Step_4B!R$4</f>
        <v>0</v>
      </c>
      <c r="T11" s="72">
        <f>Example_Step_1B!T11 * Example_Step_4B!S$4</f>
        <v>0</v>
      </c>
      <c r="U11" s="72">
        <f>Example_Step_1B!U11 * Example_Step_4B!T$4</f>
        <v>0</v>
      </c>
      <c r="V11" s="72">
        <f>Example_Step_1B!V11 * Example_Step_4B!U$4</f>
        <v>0</v>
      </c>
      <c r="W11" s="72">
        <f>Example_Step_1B!W11 * Example_Step_4B!V$4</f>
        <v>0</v>
      </c>
      <c r="X11" s="72">
        <f>Example_Step_1B!X11 * Example_Step_4B!W$4</f>
        <v>0</v>
      </c>
      <c r="Y11" s="72">
        <f>Example_Step_1B!Y11 * Example_Step_4B!X$4</f>
        <v>0</v>
      </c>
      <c r="Z11" s="72">
        <f>Example_Step_1B!Z11 * Example_Step_4B!Y$4</f>
        <v>0</v>
      </c>
      <c r="AA11" s="72">
        <f>Example_Step_1B!AA11 * Example_Step_4B!Z$4</f>
        <v>0</v>
      </c>
      <c r="AB11" s="72">
        <f>Example_Step_1B!AB11 * Example_Step_4B!AA$4</f>
        <v>0</v>
      </c>
      <c r="AC11" s="174">
        <f t="shared" si="0"/>
        <v>0</v>
      </c>
    </row>
    <row r="12" spans="1:30" ht="27.95" customHeight="1" x14ac:dyDescent="0.45">
      <c r="A12" s="149" t="s">
        <v>70</v>
      </c>
      <c r="B12" s="15" t="s">
        <v>8</v>
      </c>
      <c r="C12" s="72">
        <f>Example_Step_1B!C12 * Example_Step_4B!B$4</f>
        <v>0</v>
      </c>
      <c r="D12" s="72">
        <f>Example_Step_1B!D12 * Example_Step_4B!C$4</f>
        <v>0</v>
      </c>
      <c r="E12" s="72">
        <f>Example_Step_1B!E12 * Example_Step_4B!D$4</f>
        <v>0</v>
      </c>
      <c r="F12" s="72">
        <f>Example_Step_1B!F12 * Example_Step_4B!E$4</f>
        <v>0</v>
      </c>
      <c r="G12" s="72">
        <f>Example_Step_1B!G12 * Example_Step_4B!F$4</f>
        <v>0</v>
      </c>
      <c r="H12" s="72">
        <f>Example_Step_1B!H12 * Example_Step_4B!G$4</f>
        <v>0</v>
      </c>
      <c r="I12" s="72">
        <f>Example_Step_1B!I12 * Example_Step_4B!H$4</f>
        <v>0</v>
      </c>
      <c r="J12" s="72">
        <f>Example_Step_1B!J12 * Example_Step_4B!I$4</f>
        <v>0</v>
      </c>
      <c r="K12" s="72">
        <f>Example_Step_1B!K12 * Example_Step_4B!J$4</f>
        <v>0</v>
      </c>
      <c r="L12" s="72">
        <f>Example_Step_1B!L12 * Example_Step_4B!K$4</f>
        <v>0</v>
      </c>
      <c r="M12" s="72">
        <f>Example_Step_1B!M12 * Example_Step_4B!L$4</f>
        <v>0</v>
      </c>
      <c r="N12" s="72">
        <f>Example_Step_1B!N12 * Example_Step_4B!M$4</f>
        <v>0</v>
      </c>
      <c r="O12" s="72">
        <f>Example_Step_1B!O12 * Example_Step_4B!N$4</f>
        <v>0</v>
      </c>
      <c r="P12" s="72">
        <f>Example_Step_1B!P12 * Example_Step_4B!O$4</f>
        <v>0</v>
      </c>
      <c r="Q12" s="72">
        <f>Example_Step_1B!Q12 * Example_Step_4B!P$4</f>
        <v>0</v>
      </c>
      <c r="R12" s="72">
        <f>Example_Step_1B!R12 * Example_Step_4B!Q$4</f>
        <v>0</v>
      </c>
      <c r="S12" s="72">
        <f>Example_Step_1B!S12 * Example_Step_4B!R$4</f>
        <v>0</v>
      </c>
      <c r="T12" s="72">
        <f>Example_Step_1B!T12 * Example_Step_4B!S$4</f>
        <v>0</v>
      </c>
      <c r="U12" s="72">
        <f>Example_Step_1B!U12 * Example_Step_4B!T$4</f>
        <v>0</v>
      </c>
      <c r="V12" s="72">
        <f>Example_Step_1B!V12 * Example_Step_4B!U$4</f>
        <v>0</v>
      </c>
      <c r="W12" s="72">
        <f>Example_Step_1B!W12 * Example_Step_4B!V$4</f>
        <v>0</v>
      </c>
      <c r="X12" s="72">
        <f>Example_Step_1B!X12 * Example_Step_4B!W$4</f>
        <v>0</v>
      </c>
      <c r="Y12" s="72">
        <f>Example_Step_1B!Y12 * Example_Step_4B!X$4</f>
        <v>0</v>
      </c>
      <c r="Z12" s="72">
        <f>Example_Step_1B!Z12 * Example_Step_4B!Y$4</f>
        <v>0</v>
      </c>
      <c r="AA12" s="72">
        <f>Example_Step_1B!AA12 * Example_Step_4B!Z$4</f>
        <v>0</v>
      </c>
      <c r="AB12" s="72">
        <f>Example_Step_1B!AB12 * Example_Step_4B!AA$4</f>
        <v>0</v>
      </c>
      <c r="AC12" s="174">
        <f t="shared" si="0"/>
        <v>0</v>
      </c>
    </row>
    <row r="13" spans="1:30" ht="27.95" customHeight="1" x14ac:dyDescent="0.45">
      <c r="A13" s="149" t="s">
        <v>71</v>
      </c>
      <c r="B13" s="15" t="s">
        <v>9</v>
      </c>
      <c r="C13" s="72">
        <f>Example_Step_1B!C13 * Example_Step_4B!B$4</f>
        <v>0</v>
      </c>
      <c r="D13" s="72">
        <f>Example_Step_1B!D13 * Example_Step_4B!C$4</f>
        <v>0</v>
      </c>
      <c r="E13" s="72">
        <f>Example_Step_1B!E13 * Example_Step_4B!D$4</f>
        <v>0</v>
      </c>
      <c r="F13" s="72">
        <f>Example_Step_1B!F13 * Example_Step_4B!E$4</f>
        <v>0</v>
      </c>
      <c r="G13" s="72">
        <f>Example_Step_1B!G13 * Example_Step_4B!F$4</f>
        <v>0</v>
      </c>
      <c r="H13" s="72">
        <f>Example_Step_1B!H13 * Example_Step_4B!G$4</f>
        <v>0</v>
      </c>
      <c r="I13" s="72">
        <f>Example_Step_1B!I13 * Example_Step_4B!H$4</f>
        <v>0</v>
      </c>
      <c r="J13" s="72">
        <f>Example_Step_1B!J13 * Example_Step_4B!I$4</f>
        <v>0</v>
      </c>
      <c r="K13" s="72">
        <f>Example_Step_1B!K13 * Example_Step_4B!J$4</f>
        <v>0</v>
      </c>
      <c r="L13" s="72">
        <f>Example_Step_1B!L13 * Example_Step_4B!K$4</f>
        <v>0</v>
      </c>
      <c r="M13" s="72">
        <f>Example_Step_1B!M13 * Example_Step_4B!L$4</f>
        <v>0</v>
      </c>
      <c r="N13" s="72">
        <f>Example_Step_1B!N13 * Example_Step_4B!M$4</f>
        <v>0</v>
      </c>
      <c r="O13" s="72">
        <f>Example_Step_1B!O13 * Example_Step_4B!N$4</f>
        <v>0</v>
      </c>
      <c r="P13" s="72">
        <f>Example_Step_1B!P13 * Example_Step_4B!O$4</f>
        <v>0</v>
      </c>
      <c r="Q13" s="72">
        <f>Example_Step_1B!Q13 * Example_Step_4B!P$4</f>
        <v>0</v>
      </c>
      <c r="R13" s="72">
        <f>Example_Step_1B!R13 * Example_Step_4B!Q$4</f>
        <v>0</v>
      </c>
      <c r="S13" s="72">
        <f>Example_Step_1B!S13 * Example_Step_4B!R$4</f>
        <v>0</v>
      </c>
      <c r="T13" s="72">
        <f>Example_Step_1B!T13 * Example_Step_4B!S$4</f>
        <v>0</v>
      </c>
      <c r="U13" s="72">
        <f>Example_Step_1B!U13 * Example_Step_4B!T$4</f>
        <v>0</v>
      </c>
      <c r="V13" s="72">
        <f>Example_Step_1B!V13 * Example_Step_4B!U$4</f>
        <v>0</v>
      </c>
      <c r="W13" s="72">
        <f>Example_Step_1B!W13 * Example_Step_4B!V$4</f>
        <v>0</v>
      </c>
      <c r="X13" s="72">
        <f>Example_Step_1B!X13 * Example_Step_4B!W$4</f>
        <v>0</v>
      </c>
      <c r="Y13" s="72">
        <f>Example_Step_1B!Y13 * Example_Step_4B!X$4</f>
        <v>0</v>
      </c>
      <c r="Z13" s="72">
        <f>Example_Step_1B!Z13 * Example_Step_4B!Y$4</f>
        <v>0</v>
      </c>
      <c r="AA13" s="72">
        <f>Example_Step_1B!AA13 * Example_Step_4B!Z$4</f>
        <v>0</v>
      </c>
      <c r="AB13" s="72">
        <f>Example_Step_1B!AB13 * Example_Step_4B!AA$4</f>
        <v>0</v>
      </c>
      <c r="AC13" s="174">
        <f t="shared" si="0"/>
        <v>0</v>
      </c>
    </row>
    <row r="14" spans="1:30" ht="27.95" customHeight="1" x14ac:dyDescent="0.45">
      <c r="A14" s="149" t="s">
        <v>72</v>
      </c>
      <c r="B14" s="15" t="s">
        <v>10</v>
      </c>
      <c r="C14" s="72">
        <f>Example_Step_1B!C14 * Example_Step_4B!B$4</f>
        <v>0</v>
      </c>
      <c r="D14" s="72">
        <f>Example_Step_1B!D14 * Example_Step_4B!C$4</f>
        <v>0</v>
      </c>
      <c r="E14" s="72">
        <f>Example_Step_1B!E14 * Example_Step_4B!D$4</f>
        <v>0</v>
      </c>
      <c r="F14" s="72">
        <f>Example_Step_1B!F14 * Example_Step_4B!E$4</f>
        <v>0</v>
      </c>
      <c r="G14" s="72">
        <f>Example_Step_1B!G14 * Example_Step_4B!F$4</f>
        <v>0</v>
      </c>
      <c r="H14" s="72">
        <f>Example_Step_1B!H14 * Example_Step_4B!G$4</f>
        <v>0</v>
      </c>
      <c r="I14" s="72">
        <f>Example_Step_1B!I14 * Example_Step_4B!H$4</f>
        <v>0</v>
      </c>
      <c r="J14" s="72">
        <f>Example_Step_1B!J14 * Example_Step_4B!I$4</f>
        <v>0</v>
      </c>
      <c r="K14" s="72">
        <f>Example_Step_1B!K14 * Example_Step_4B!J$4</f>
        <v>0</v>
      </c>
      <c r="L14" s="72">
        <f>Example_Step_1B!L14 * Example_Step_4B!K$4</f>
        <v>0</v>
      </c>
      <c r="M14" s="72">
        <f>Example_Step_1B!M14 * Example_Step_4B!L$4</f>
        <v>0</v>
      </c>
      <c r="N14" s="72">
        <f>Example_Step_1B!N14 * Example_Step_4B!M$4</f>
        <v>0</v>
      </c>
      <c r="O14" s="72">
        <f>Example_Step_1B!O14 * Example_Step_4B!N$4</f>
        <v>0</v>
      </c>
      <c r="P14" s="72">
        <f>Example_Step_1B!P14 * Example_Step_4B!O$4</f>
        <v>0</v>
      </c>
      <c r="Q14" s="72">
        <f>Example_Step_1B!Q14 * Example_Step_4B!P$4</f>
        <v>0</v>
      </c>
      <c r="R14" s="72">
        <f>Example_Step_1B!R14 * Example_Step_4B!Q$4</f>
        <v>0</v>
      </c>
      <c r="S14" s="72">
        <f>Example_Step_1B!S14 * Example_Step_4B!R$4</f>
        <v>0</v>
      </c>
      <c r="T14" s="72">
        <f>Example_Step_1B!T14 * Example_Step_4B!S$4</f>
        <v>0</v>
      </c>
      <c r="U14" s="72">
        <f>Example_Step_1B!U14 * Example_Step_4B!T$4</f>
        <v>0</v>
      </c>
      <c r="V14" s="72">
        <f>Example_Step_1B!V14 * Example_Step_4B!U$4</f>
        <v>0</v>
      </c>
      <c r="W14" s="72">
        <f>Example_Step_1B!W14 * Example_Step_4B!V$4</f>
        <v>0</v>
      </c>
      <c r="X14" s="72">
        <f>Example_Step_1B!X14 * Example_Step_4B!W$4</f>
        <v>0</v>
      </c>
      <c r="Y14" s="72">
        <f>Example_Step_1B!Y14 * Example_Step_4B!X$4</f>
        <v>0</v>
      </c>
      <c r="Z14" s="72">
        <f>Example_Step_1B!Z14 * Example_Step_4B!Y$4</f>
        <v>0</v>
      </c>
      <c r="AA14" s="72">
        <f>Example_Step_1B!AA14 * Example_Step_4B!Z$4</f>
        <v>0</v>
      </c>
      <c r="AB14" s="72">
        <f>Example_Step_1B!AB14 * Example_Step_4B!AA$4</f>
        <v>0</v>
      </c>
      <c r="AC14" s="174">
        <f t="shared" si="0"/>
        <v>0</v>
      </c>
    </row>
    <row r="15" spans="1:30" ht="27.95" customHeight="1" x14ac:dyDescent="0.45">
      <c r="A15" s="149" t="s">
        <v>73</v>
      </c>
      <c r="B15" s="15" t="s">
        <v>11</v>
      </c>
      <c r="C15" s="72">
        <f>Example_Step_1B!C15 * Example_Step_4B!B$4</f>
        <v>0</v>
      </c>
      <c r="D15" s="72">
        <f>Example_Step_1B!D15 * Example_Step_4B!C$4</f>
        <v>0</v>
      </c>
      <c r="E15" s="72">
        <f>Example_Step_1B!E15 * Example_Step_4B!D$4</f>
        <v>0</v>
      </c>
      <c r="F15" s="72">
        <f>Example_Step_1B!F15 * Example_Step_4B!E$4</f>
        <v>0</v>
      </c>
      <c r="G15" s="72">
        <f>Example_Step_1B!G15 * Example_Step_4B!F$4</f>
        <v>0</v>
      </c>
      <c r="H15" s="72">
        <f>Example_Step_1B!H15 * Example_Step_4B!G$4</f>
        <v>0</v>
      </c>
      <c r="I15" s="72">
        <f>Example_Step_1B!I15 * Example_Step_4B!H$4</f>
        <v>0</v>
      </c>
      <c r="J15" s="72">
        <f>Example_Step_1B!J15 * Example_Step_4B!I$4</f>
        <v>0</v>
      </c>
      <c r="K15" s="72">
        <f>Example_Step_1B!K15 * Example_Step_4B!J$4</f>
        <v>0</v>
      </c>
      <c r="L15" s="72">
        <f>Example_Step_1B!L15 * Example_Step_4B!K$4</f>
        <v>0</v>
      </c>
      <c r="M15" s="72">
        <f>Example_Step_1B!M15 * Example_Step_4B!L$4</f>
        <v>0</v>
      </c>
      <c r="N15" s="72">
        <f>Example_Step_1B!N15 * Example_Step_4B!M$4</f>
        <v>0</v>
      </c>
      <c r="O15" s="72">
        <f>Example_Step_1B!O15 * Example_Step_4B!N$4</f>
        <v>0</v>
      </c>
      <c r="P15" s="72">
        <f>Example_Step_1B!P15 * Example_Step_4B!O$4</f>
        <v>0</v>
      </c>
      <c r="Q15" s="72">
        <f>Example_Step_1B!Q15 * Example_Step_4B!P$4</f>
        <v>0</v>
      </c>
      <c r="R15" s="72">
        <f>Example_Step_1B!R15 * Example_Step_4B!Q$4</f>
        <v>0</v>
      </c>
      <c r="S15" s="72">
        <f>Example_Step_1B!S15 * Example_Step_4B!R$4</f>
        <v>0</v>
      </c>
      <c r="T15" s="72">
        <f>Example_Step_1B!T15 * Example_Step_4B!S$4</f>
        <v>0</v>
      </c>
      <c r="U15" s="72">
        <f>Example_Step_1B!U15 * Example_Step_4B!T$4</f>
        <v>0</v>
      </c>
      <c r="V15" s="72">
        <f>Example_Step_1B!V15 * Example_Step_4B!U$4</f>
        <v>0</v>
      </c>
      <c r="W15" s="72">
        <f>Example_Step_1B!W15 * Example_Step_4B!V$4</f>
        <v>0</v>
      </c>
      <c r="X15" s="72">
        <f>Example_Step_1B!X15 * Example_Step_4B!W$4</f>
        <v>0</v>
      </c>
      <c r="Y15" s="72">
        <f>Example_Step_1B!Y15 * Example_Step_4B!X$4</f>
        <v>0</v>
      </c>
      <c r="Z15" s="72">
        <f>Example_Step_1B!Z15 * Example_Step_4B!Y$4</f>
        <v>0</v>
      </c>
      <c r="AA15" s="72">
        <f>Example_Step_1B!AA15 * Example_Step_4B!Z$4</f>
        <v>0</v>
      </c>
      <c r="AB15" s="72">
        <f>Example_Step_1B!AB15 * Example_Step_4B!AA$4</f>
        <v>0</v>
      </c>
      <c r="AC15" s="174">
        <f t="shared" si="0"/>
        <v>0</v>
      </c>
    </row>
    <row r="16" spans="1:30" ht="27.95" customHeight="1" x14ac:dyDescent="0.45">
      <c r="A16" s="149" t="s">
        <v>74</v>
      </c>
      <c r="B16" s="15" t="s">
        <v>12</v>
      </c>
      <c r="C16" s="72">
        <f>Example_Step_1B!C16 * Example_Step_4B!B$4</f>
        <v>0</v>
      </c>
      <c r="D16" s="72">
        <f>Example_Step_1B!D16 * Example_Step_4B!C$4</f>
        <v>0</v>
      </c>
      <c r="E16" s="72">
        <f>Example_Step_1B!E16 * Example_Step_4B!D$4</f>
        <v>0</v>
      </c>
      <c r="F16" s="72">
        <f>Example_Step_1B!F16 * Example_Step_4B!E$4</f>
        <v>0</v>
      </c>
      <c r="G16" s="72">
        <f>Example_Step_1B!G16 * Example_Step_4B!F$4</f>
        <v>0</v>
      </c>
      <c r="H16" s="72">
        <f>Example_Step_1B!H16 * Example_Step_4B!G$4</f>
        <v>0</v>
      </c>
      <c r="I16" s="72">
        <f>Example_Step_1B!I16 * Example_Step_4B!H$4</f>
        <v>0</v>
      </c>
      <c r="J16" s="72">
        <f>Example_Step_1B!J16 * Example_Step_4B!I$4</f>
        <v>0</v>
      </c>
      <c r="K16" s="72">
        <f>Example_Step_1B!K16 * Example_Step_4B!J$4</f>
        <v>0</v>
      </c>
      <c r="L16" s="72">
        <f>Example_Step_1B!L16 * Example_Step_4B!K$4</f>
        <v>0</v>
      </c>
      <c r="M16" s="72">
        <f>Example_Step_1B!M16 * Example_Step_4B!L$4</f>
        <v>0</v>
      </c>
      <c r="N16" s="72">
        <f>Example_Step_1B!N16 * Example_Step_4B!M$4</f>
        <v>0</v>
      </c>
      <c r="O16" s="72">
        <f>Example_Step_1B!O16 * Example_Step_4B!N$4</f>
        <v>0</v>
      </c>
      <c r="P16" s="72">
        <f>Example_Step_1B!P16 * Example_Step_4B!O$4</f>
        <v>0</v>
      </c>
      <c r="Q16" s="72">
        <f>Example_Step_1B!Q16 * Example_Step_4B!P$4</f>
        <v>0</v>
      </c>
      <c r="R16" s="72">
        <f>Example_Step_1B!R16 * Example_Step_4B!Q$4</f>
        <v>0</v>
      </c>
      <c r="S16" s="72">
        <f>Example_Step_1B!S16 * Example_Step_4B!R$4</f>
        <v>0</v>
      </c>
      <c r="T16" s="72">
        <f>Example_Step_1B!T16 * Example_Step_4B!S$4</f>
        <v>0</v>
      </c>
      <c r="U16" s="72">
        <f>Example_Step_1B!U16 * Example_Step_4B!T$4</f>
        <v>0</v>
      </c>
      <c r="V16" s="72">
        <f>Example_Step_1B!V16 * Example_Step_4B!U$4</f>
        <v>0</v>
      </c>
      <c r="W16" s="72">
        <f>Example_Step_1B!W16 * Example_Step_4B!V$4</f>
        <v>0</v>
      </c>
      <c r="X16" s="72">
        <f>Example_Step_1B!X16 * Example_Step_4B!W$4</f>
        <v>0</v>
      </c>
      <c r="Y16" s="72">
        <f>Example_Step_1B!Y16 * Example_Step_4B!X$4</f>
        <v>0</v>
      </c>
      <c r="Z16" s="72">
        <f>Example_Step_1B!Z16 * Example_Step_4B!Y$4</f>
        <v>0</v>
      </c>
      <c r="AA16" s="72">
        <f>Example_Step_1B!AA16 * Example_Step_4B!Z$4</f>
        <v>0</v>
      </c>
      <c r="AB16" s="72">
        <f>Example_Step_1B!AB16 * Example_Step_4B!AA$4</f>
        <v>0</v>
      </c>
      <c r="AC16" s="174">
        <f t="shared" si="0"/>
        <v>0</v>
      </c>
    </row>
    <row r="17" spans="1:29" ht="27.95" customHeight="1" x14ac:dyDescent="0.45">
      <c r="A17" s="149" t="s">
        <v>75</v>
      </c>
      <c r="B17" s="15" t="s">
        <v>13</v>
      </c>
      <c r="C17" s="72">
        <f>Example_Step_1B!C17 * Example_Step_4B!B$4</f>
        <v>0</v>
      </c>
      <c r="D17" s="72">
        <f>Example_Step_1B!D17 * Example_Step_4B!C$4</f>
        <v>0</v>
      </c>
      <c r="E17" s="72">
        <f>Example_Step_1B!E17 * Example_Step_4B!D$4</f>
        <v>0</v>
      </c>
      <c r="F17" s="72">
        <f>Example_Step_1B!F17 * Example_Step_4B!E$4</f>
        <v>0</v>
      </c>
      <c r="G17" s="72">
        <f>Example_Step_1B!G17 * Example_Step_4B!F$4</f>
        <v>0</v>
      </c>
      <c r="H17" s="72">
        <f>Example_Step_1B!H17 * Example_Step_4B!G$4</f>
        <v>0</v>
      </c>
      <c r="I17" s="72">
        <f>Example_Step_1B!I17 * Example_Step_4B!H$4</f>
        <v>0</v>
      </c>
      <c r="J17" s="72">
        <f>Example_Step_1B!J17 * Example_Step_4B!I$4</f>
        <v>0</v>
      </c>
      <c r="K17" s="72">
        <f>Example_Step_1B!K17 * Example_Step_4B!J$4</f>
        <v>0</v>
      </c>
      <c r="L17" s="72">
        <f>Example_Step_1B!L17 * Example_Step_4B!K$4</f>
        <v>0</v>
      </c>
      <c r="M17" s="72">
        <f>Example_Step_1B!M17 * Example_Step_4B!L$4</f>
        <v>0</v>
      </c>
      <c r="N17" s="72">
        <f>Example_Step_1B!N17 * Example_Step_4B!M$4</f>
        <v>0</v>
      </c>
      <c r="O17" s="72">
        <f>Example_Step_1B!O17 * Example_Step_4B!N$4</f>
        <v>0</v>
      </c>
      <c r="P17" s="72">
        <f>Example_Step_1B!P17 * Example_Step_4B!O$4</f>
        <v>0</v>
      </c>
      <c r="Q17" s="72">
        <f>Example_Step_1B!Q17 * Example_Step_4B!P$4</f>
        <v>0</v>
      </c>
      <c r="R17" s="72">
        <f>Example_Step_1B!R17 * Example_Step_4B!Q$4</f>
        <v>0</v>
      </c>
      <c r="S17" s="72">
        <f>Example_Step_1B!S17 * Example_Step_4B!R$4</f>
        <v>0</v>
      </c>
      <c r="T17" s="72">
        <f>Example_Step_1B!T17 * Example_Step_4B!S$4</f>
        <v>0</v>
      </c>
      <c r="U17" s="72">
        <f>Example_Step_1B!U17 * Example_Step_4B!T$4</f>
        <v>0</v>
      </c>
      <c r="V17" s="72">
        <f>Example_Step_1B!V17 * Example_Step_4B!U$4</f>
        <v>0</v>
      </c>
      <c r="W17" s="72">
        <f>Example_Step_1B!W17 * Example_Step_4B!V$4</f>
        <v>0</v>
      </c>
      <c r="X17" s="72">
        <f>Example_Step_1B!X17 * Example_Step_4B!W$4</f>
        <v>0</v>
      </c>
      <c r="Y17" s="72">
        <f>Example_Step_1B!Y17 * Example_Step_4B!X$4</f>
        <v>0</v>
      </c>
      <c r="Z17" s="72">
        <f>Example_Step_1B!Z17 * Example_Step_4B!Y$4</f>
        <v>0</v>
      </c>
      <c r="AA17" s="72">
        <f>Example_Step_1B!AA17 * Example_Step_4B!Z$4</f>
        <v>0</v>
      </c>
      <c r="AB17" s="72">
        <f>Example_Step_1B!AB17 * Example_Step_4B!AA$4</f>
        <v>0</v>
      </c>
      <c r="AC17" s="174">
        <f t="shared" si="0"/>
        <v>0</v>
      </c>
    </row>
    <row r="18" spans="1:29" ht="27.95" customHeight="1" x14ac:dyDescent="0.45">
      <c r="A18" s="149" t="s">
        <v>76</v>
      </c>
      <c r="B18" s="15" t="s">
        <v>14</v>
      </c>
      <c r="C18" s="72">
        <f>Example_Step_1B!C18 * Example_Step_4B!B$4</f>
        <v>0</v>
      </c>
      <c r="D18" s="72">
        <f>Example_Step_1B!D18 * Example_Step_4B!C$4</f>
        <v>0</v>
      </c>
      <c r="E18" s="72">
        <f>Example_Step_1B!E18 * Example_Step_4B!D$4</f>
        <v>0</v>
      </c>
      <c r="F18" s="72">
        <f>Example_Step_1B!F18 * Example_Step_4B!E$4</f>
        <v>0</v>
      </c>
      <c r="G18" s="72">
        <f>Example_Step_1B!G18 * Example_Step_4B!F$4</f>
        <v>0</v>
      </c>
      <c r="H18" s="72">
        <f>Example_Step_1B!H18 * Example_Step_4B!G$4</f>
        <v>0</v>
      </c>
      <c r="I18" s="72">
        <f>Example_Step_1B!I18 * Example_Step_4B!H$4</f>
        <v>0</v>
      </c>
      <c r="J18" s="72">
        <f>Example_Step_1B!J18 * Example_Step_4B!I$4</f>
        <v>0</v>
      </c>
      <c r="K18" s="72">
        <f>Example_Step_1B!K18 * Example_Step_4B!J$4</f>
        <v>0</v>
      </c>
      <c r="L18" s="72">
        <f>Example_Step_1B!L18 * Example_Step_4B!K$4</f>
        <v>0</v>
      </c>
      <c r="M18" s="72">
        <f>Example_Step_1B!M18 * Example_Step_4B!L$4</f>
        <v>0</v>
      </c>
      <c r="N18" s="72">
        <f>Example_Step_1B!N18 * Example_Step_4B!M$4</f>
        <v>0</v>
      </c>
      <c r="O18" s="72">
        <f>Example_Step_1B!O18 * Example_Step_4B!N$4</f>
        <v>0</v>
      </c>
      <c r="P18" s="72">
        <f>Example_Step_1B!P18 * Example_Step_4B!O$4</f>
        <v>0</v>
      </c>
      <c r="Q18" s="72">
        <f>Example_Step_1B!Q18 * Example_Step_4B!P$4</f>
        <v>0</v>
      </c>
      <c r="R18" s="72">
        <f>Example_Step_1B!R18 * Example_Step_4B!Q$4</f>
        <v>0</v>
      </c>
      <c r="S18" s="72">
        <f>Example_Step_1B!S18 * Example_Step_4B!R$4</f>
        <v>0</v>
      </c>
      <c r="T18" s="72">
        <f>Example_Step_1B!T18 * Example_Step_4B!S$4</f>
        <v>0</v>
      </c>
      <c r="U18" s="72">
        <f>Example_Step_1B!U18 * Example_Step_4B!T$4</f>
        <v>0</v>
      </c>
      <c r="V18" s="72">
        <f>Example_Step_1B!V18 * Example_Step_4B!U$4</f>
        <v>0</v>
      </c>
      <c r="W18" s="72">
        <f>Example_Step_1B!W18 * Example_Step_4B!V$4</f>
        <v>0</v>
      </c>
      <c r="X18" s="72">
        <f>Example_Step_1B!X18 * Example_Step_4B!W$4</f>
        <v>0</v>
      </c>
      <c r="Y18" s="72">
        <f>Example_Step_1B!Y18 * Example_Step_4B!X$4</f>
        <v>0</v>
      </c>
      <c r="Z18" s="72">
        <f>Example_Step_1B!Z18 * Example_Step_4B!Y$4</f>
        <v>0</v>
      </c>
      <c r="AA18" s="72">
        <f>Example_Step_1B!AA18 * Example_Step_4B!Z$4</f>
        <v>0</v>
      </c>
      <c r="AB18" s="72">
        <f>Example_Step_1B!AB18 * Example_Step_4B!AA$4</f>
        <v>0</v>
      </c>
      <c r="AC18" s="174">
        <f t="shared" si="0"/>
        <v>0</v>
      </c>
    </row>
    <row r="19" spans="1:29" ht="27.95" customHeight="1" x14ac:dyDescent="0.45">
      <c r="A19" s="149" t="s">
        <v>77</v>
      </c>
      <c r="B19" s="15" t="s">
        <v>15</v>
      </c>
      <c r="C19" s="72">
        <f>Example_Step_1B!C19 * Example_Step_4B!B$4</f>
        <v>0</v>
      </c>
      <c r="D19" s="72">
        <f>Example_Step_1B!D19 * Example_Step_4B!C$4</f>
        <v>0</v>
      </c>
      <c r="E19" s="72">
        <f>Example_Step_1B!E19 * Example_Step_4B!D$4</f>
        <v>0</v>
      </c>
      <c r="F19" s="72">
        <f>Example_Step_1B!F19 * Example_Step_4B!E$4</f>
        <v>0</v>
      </c>
      <c r="G19" s="72">
        <f>Example_Step_1B!G19 * Example_Step_4B!F$4</f>
        <v>0</v>
      </c>
      <c r="H19" s="72">
        <f>Example_Step_1B!H19 * Example_Step_4B!G$4</f>
        <v>0</v>
      </c>
      <c r="I19" s="72">
        <f>Example_Step_1B!I19 * Example_Step_4B!H$4</f>
        <v>0</v>
      </c>
      <c r="J19" s="72">
        <f>Example_Step_1B!J19 * Example_Step_4B!I$4</f>
        <v>0</v>
      </c>
      <c r="K19" s="72">
        <f>Example_Step_1B!K19 * Example_Step_4B!J$4</f>
        <v>0</v>
      </c>
      <c r="L19" s="72">
        <f>Example_Step_1B!L19 * Example_Step_4B!K$4</f>
        <v>0</v>
      </c>
      <c r="M19" s="72">
        <f>Example_Step_1B!M19 * Example_Step_4B!L$4</f>
        <v>0</v>
      </c>
      <c r="N19" s="72">
        <f>Example_Step_1B!N19 * Example_Step_4B!M$4</f>
        <v>0</v>
      </c>
      <c r="O19" s="72">
        <f>Example_Step_1B!O19 * Example_Step_4B!N$4</f>
        <v>0</v>
      </c>
      <c r="P19" s="72">
        <f>Example_Step_1B!P19 * Example_Step_4B!O$4</f>
        <v>0</v>
      </c>
      <c r="Q19" s="72">
        <f>Example_Step_1B!Q19 * Example_Step_4B!P$4</f>
        <v>0</v>
      </c>
      <c r="R19" s="72">
        <f>Example_Step_1B!R19 * Example_Step_4B!Q$4</f>
        <v>0</v>
      </c>
      <c r="S19" s="72">
        <f>Example_Step_1B!S19 * Example_Step_4B!R$4</f>
        <v>0</v>
      </c>
      <c r="T19" s="72">
        <f>Example_Step_1B!T19 * Example_Step_4B!S$4</f>
        <v>0</v>
      </c>
      <c r="U19" s="72">
        <f>Example_Step_1B!U19 * Example_Step_4B!T$4</f>
        <v>0</v>
      </c>
      <c r="V19" s="72">
        <f>Example_Step_1B!V19 * Example_Step_4B!U$4</f>
        <v>0</v>
      </c>
      <c r="W19" s="72">
        <f>Example_Step_1B!W19 * Example_Step_4B!V$4</f>
        <v>0</v>
      </c>
      <c r="X19" s="72">
        <f>Example_Step_1B!X19 * Example_Step_4B!W$4</f>
        <v>0</v>
      </c>
      <c r="Y19" s="72">
        <f>Example_Step_1B!Y19 * Example_Step_4B!X$4</f>
        <v>0</v>
      </c>
      <c r="Z19" s="72">
        <f>Example_Step_1B!Z19 * Example_Step_4B!Y$4</f>
        <v>0</v>
      </c>
      <c r="AA19" s="72">
        <f>Example_Step_1B!AA19 * Example_Step_4B!Z$4</f>
        <v>0</v>
      </c>
      <c r="AB19" s="72">
        <f>Example_Step_1B!AB19 * Example_Step_4B!AA$4</f>
        <v>0</v>
      </c>
      <c r="AC19" s="174">
        <f t="shared" si="0"/>
        <v>0</v>
      </c>
    </row>
    <row r="20" spans="1:29" ht="27.95" customHeight="1" x14ac:dyDescent="0.45">
      <c r="A20" s="149" t="s">
        <v>78</v>
      </c>
      <c r="B20" s="15" t="s">
        <v>16</v>
      </c>
      <c r="C20" s="72">
        <f>Example_Step_1B!C20 * Example_Step_4B!B$4</f>
        <v>0</v>
      </c>
      <c r="D20" s="72">
        <f>Example_Step_1B!D20 * Example_Step_4B!C$4</f>
        <v>0</v>
      </c>
      <c r="E20" s="72">
        <f>Example_Step_1B!E20 * Example_Step_4B!D$4</f>
        <v>0</v>
      </c>
      <c r="F20" s="72">
        <f>Example_Step_1B!F20 * Example_Step_4B!E$4</f>
        <v>0</v>
      </c>
      <c r="G20" s="72">
        <f>Example_Step_1B!G20 * Example_Step_4B!F$4</f>
        <v>0</v>
      </c>
      <c r="H20" s="72">
        <f>Example_Step_1B!H20 * Example_Step_4B!G$4</f>
        <v>0</v>
      </c>
      <c r="I20" s="72">
        <f>Example_Step_1B!I20 * Example_Step_4B!H$4</f>
        <v>0</v>
      </c>
      <c r="J20" s="72">
        <f>Example_Step_1B!J20 * Example_Step_4B!I$4</f>
        <v>0</v>
      </c>
      <c r="K20" s="72">
        <f>Example_Step_1B!K20 * Example_Step_4B!J$4</f>
        <v>0</v>
      </c>
      <c r="L20" s="72">
        <f>Example_Step_1B!L20 * Example_Step_4B!K$4</f>
        <v>0</v>
      </c>
      <c r="M20" s="72">
        <f>Example_Step_1B!M20 * Example_Step_4B!L$4</f>
        <v>0</v>
      </c>
      <c r="N20" s="72">
        <f>Example_Step_1B!N20 * Example_Step_4B!M$4</f>
        <v>0</v>
      </c>
      <c r="O20" s="72">
        <f>Example_Step_1B!O20 * Example_Step_4B!N$4</f>
        <v>0</v>
      </c>
      <c r="P20" s="72">
        <f>Example_Step_1B!P20 * Example_Step_4B!O$4</f>
        <v>0</v>
      </c>
      <c r="Q20" s="72">
        <f>Example_Step_1B!Q20 * Example_Step_4B!P$4</f>
        <v>0</v>
      </c>
      <c r="R20" s="72">
        <f>Example_Step_1B!R20 * Example_Step_4B!Q$4</f>
        <v>0</v>
      </c>
      <c r="S20" s="72">
        <f>Example_Step_1B!S20 * Example_Step_4B!R$4</f>
        <v>0</v>
      </c>
      <c r="T20" s="72">
        <f>Example_Step_1B!T20 * Example_Step_4B!S$4</f>
        <v>0</v>
      </c>
      <c r="U20" s="72">
        <f>Example_Step_1B!U20 * Example_Step_4B!T$4</f>
        <v>0</v>
      </c>
      <c r="V20" s="72">
        <f>Example_Step_1B!V20 * Example_Step_4B!U$4</f>
        <v>0</v>
      </c>
      <c r="W20" s="72">
        <f>Example_Step_1B!W20 * Example_Step_4B!V$4</f>
        <v>0</v>
      </c>
      <c r="X20" s="72">
        <f>Example_Step_1B!X20 * Example_Step_4B!W$4</f>
        <v>0</v>
      </c>
      <c r="Y20" s="72">
        <f>Example_Step_1B!Y20 * Example_Step_4B!X$4</f>
        <v>0</v>
      </c>
      <c r="Z20" s="72">
        <f>Example_Step_1B!Z20 * Example_Step_4B!Y$4</f>
        <v>0</v>
      </c>
      <c r="AA20" s="72">
        <f>Example_Step_1B!AA20 * Example_Step_4B!Z$4</f>
        <v>0</v>
      </c>
      <c r="AB20" s="72">
        <f>Example_Step_1B!AB20 * Example_Step_4B!AA$4</f>
        <v>0</v>
      </c>
      <c r="AC20" s="174">
        <f t="shared" si="0"/>
        <v>0</v>
      </c>
    </row>
    <row r="21" spans="1:29" ht="27.95" customHeight="1" x14ac:dyDescent="0.45">
      <c r="A21" s="149" t="s">
        <v>79</v>
      </c>
      <c r="B21" s="15" t="s">
        <v>17</v>
      </c>
      <c r="C21" s="72">
        <f>Example_Step_1B!C21 * Example_Step_4B!B$4</f>
        <v>0</v>
      </c>
      <c r="D21" s="72">
        <f>Example_Step_1B!D21 * Example_Step_4B!C$4</f>
        <v>0</v>
      </c>
      <c r="E21" s="72">
        <f>Example_Step_1B!E21 * Example_Step_4B!D$4</f>
        <v>0</v>
      </c>
      <c r="F21" s="72">
        <f>Example_Step_1B!F21 * Example_Step_4B!E$4</f>
        <v>0</v>
      </c>
      <c r="G21" s="72">
        <f>Example_Step_1B!G21 * Example_Step_4B!F$4</f>
        <v>0</v>
      </c>
      <c r="H21" s="72">
        <f>Example_Step_1B!H21 * Example_Step_4B!G$4</f>
        <v>0</v>
      </c>
      <c r="I21" s="72">
        <f>Example_Step_1B!I21 * Example_Step_4B!H$4</f>
        <v>0</v>
      </c>
      <c r="J21" s="72">
        <f>Example_Step_1B!J21 * Example_Step_4B!I$4</f>
        <v>0</v>
      </c>
      <c r="K21" s="72">
        <f>Example_Step_1B!K21 * Example_Step_4B!J$4</f>
        <v>0</v>
      </c>
      <c r="L21" s="72">
        <f>Example_Step_1B!L21 * Example_Step_4B!K$4</f>
        <v>0</v>
      </c>
      <c r="M21" s="72">
        <f>Example_Step_1B!M21 * Example_Step_4B!L$4</f>
        <v>0</v>
      </c>
      <c r="N21" s="72">
        <f>Example_Step_1B!N21 * Example_Step_4B!M$4</f>
        <v>0</v>
      </c>
      <c r="O21" s="72">
        <f>Example_Step_1B!O21 * Example_Step_4B!N$4</f>
        <v>0</v>
      </c>
      <c r="P21" s="72">
        <f>Example_Step_1B!P21 * Example_Step_4B!O$4</f>
        <v>0</v>
      </c>
      <c r="Q21" s="72">
        <f>Example_Step_1B!Q21 * Example_Step_4B!P$4</f>
        <v>0</v>
      </c>
      <c r="R21" s="72">
        <f>Example_Step_1B!R21 * Example_Step_4B!Q$4</f>
        <v>0</v>
      </c>
      <c r="S21" s="72">
        <f>Example_Step_1B!S21 * Example_Step_4B!R$4</f>
        <v>0</v>
      </c>
      <c r="T21" s="72">
        <f>Example_Step_1B!T21 * Example_Step_4B!S$4</f>
        <v>0</v>
      </c>
      <c r="U21" s="72">
        <f>Example_Step_1B!U21 * Example_Step_4B!T$4</f>
        <v>0.63815066143190524</v>
      </c>
      <c r="V21" s="72">
        <f>Example_Step_1B!V21 * Example_Step_4B!U$4</f>
        <v>1.3586361412543755</v>
      </c>
      <c r="W21" s="72">
        <f>Example_Step_1B!W21 * Example_Step_4B!V$4</f>
        <v>0</v>
      </c>
      <c r="X21" s="72">
        <f>Example_Step_1B!X21 * Example_Step_4B!W$4</f>
        <v>1.3543544003448597E-2</v>
      </c>
      <c r="Y21" s="72">
        <f>Example_Step_1B!Y21 * Example_Step_4B!X$4</f>
        <v>0.79256643027927254</v>
      </c>
      <c r="Z21" s="72">
        <f>Example_Step_1B!Z21 * Example_Step_4B!Y$4</f>
        <v>0</v>
      </c>
      <c r="AA21" s="72">
        <f>Example_Step_1B!AA21 * Example_Step_4B!Z$4</f>
        <v>0</v>
      </c>
      <c r="AB21" s="72">
        <f>Example_Step_1B!AB21 * Example_Step_4B!AA$4</f>
        <v>0</v>
      </c>
      <c r="AC21" s="174">
        <f t="shared" si="0"/>
        <v>2.8028967769690021</v>
      </c>
    </row>
    <row r="22" spans="1:29" ht="27.95" customHeight="1" x14ac:dyDescent="0.45">
      <c r="A22" s="149" t="s">
        <v>80</v>
      </c>
      <c r="B22" s="15" t="s">
        <v>4</v>
      </c>
      <c r="C22" s="72">
        <f>Example_Step_1B!C22 * Example_Step_4B!B$4</f>
        <v>0</v>
      </c>
      <c r="D22" s="72">
        <f>Example_Step_1B!D22 * Example_Step_4B!C$4</f>
        <v>0</v>
      </c>
      <c r="E22" s="72">
        <f>Example_Step_1B!E22 * Example_Step_4B!D$4</f>
        <v>0</v>
      </c>
      <c r="F22" s="72">
        <f>Example_Step_1B!F22 * Example_Step_4B!E$4</f>
        <v>0</v>
      </c>
      <c r="G22" s="72">
        <f>Example_Step_1B!G22 * Example_Step_4B!F$4</f>
        <v>0</v>
      </c>
      <c r="H22" s="72">
        <f>Example_Step_1B!H22 * Example_Step_4B!G$4</f>
        <v>0</v>
      </c>
      <c r="I22" s="72">
        <f>Example_Step_1B!I22 * Example_Step_4B!H$4</f>
        <v>0</v>
      </c>
      <c r="J22" s="72">
        <f>Example_Step_1B!J22 * Example_Step_4B!I$4</f>
        <v>0</v>
      </c>
      <c r="K22" s="72">
        <f>Example_Step_1B!K22 * Example_Step_4B!J$4</f>
        <v>0</v>
      </c>
      <c r="L22" s="72">
        <f>Example_Step_1B!L22 * Example_Step_4B!K$4</f>
        <v>0</v>
      </c>
      <c r="M22" s="72">
        <f>Example_Step_1B!M22 * Example_Step_4B!L$4</f>
        <v>0</v>
      </c>
      <c r="N22" s="72">
        <f>Example_Step_1B!N22 * Example_Step_4B!M$4</f>
        <v>0</v>
      </c>
      <c r="O22" s="72">
        <f>Example_Step_1B!O22 * Example_Step_4B!N$4</f>
        <v>0</v>
      </c>
      <c r="P22" s="72">
        <f>Example_Step_1B!P22 * Example_Step_4B!O$4</f>
        <v>0</v>
      </c>
      <c r="Q22" s="72">
        <f>Example_Step_1B!Q22 * Example_Step_4B!P$4</f>
        <v>0</v>
      </c>
      <c r="R22" s="72">
        <f>Example_Step_1B!R22 * Example_Step_4B!Q$4</f>
        <v>0</v>
      </c>
      <c r="S22" s="72">
        <f>Example_Step_1B!S22 * Example_Step_4B!R$4</f>
        <v>0</v>
      </c>
      <c r="T22" s="72">
        <f>Example_Step_1B!T22 * Example_Step_4B!S$4</f>
        <v>0</v>
      </c>
      <c r="U22" s="72">
        <f>Example_Step_1B!U22 * Example_Step_4B!T$4</f>
        <v>0</v>
      </c>
      <c r="V22" s="72">
        <f>Example_Step_1B!V22 * Example_Step_4B!U$4</f>
        <v>0</v>
      </c>
      <c r="W22" s="72">
        <f>Example_Step_1B!W22 * Example_Step_4B!V$4</f>
        <v>0</v>
      </c>
      <c r="X22" s="72">
        <f>Example_Step_1B!X22 * Example_Step_4B!W$4</f>
        <v>0</v>
      </c>
      <c r="Y22" s="72">
        <f>Example_Step_1B!Y22 * Example_Step_4B!X$4</f>
        <v>0</v>
      </c>
      <c r="Z22" s="72">
        <f>Example_Step_1B!Z22 * Example_Step_4B!Y$4</f>
        <v>0</v>
      </c>
      <c r="AA22" s="72">
        <f>Example_Step_1B!AA22 * Example_Step_4B!Z$4</f>
        <v>0</v>
      </c>
      <c r="AB22" s="72">
        <f>Example_Step_1B!AB22 * Example_Step_4B!AA$4</f>
        <v>0</v>
      </c>
      <c r="AC22" s="174">
        <f t="shared" si="0"/>
        <v>0</v>
      </c>
    </row>
    <row r="23" spans="1:29" ht="27.95" customHeight="1" x14ac:dyDescent="0.45">
      <c r="A23" s="149" t="s">
        <v>81</v>
      </c>
      <c r="B23" s="15" t="s">
        <v>18</v>
      </c>
      <c r="C23" s="72">
        <f>Example_Step_1B!C23 * Example_Step_4B!B$4</f>
        <v>0</v>
      </c>
      <c r="D23" s="72">
        <f>Example_Step_1B!D23 * Example_Step_4B!C$4</f>
        <v>0</v>
      </c>
      <c r="E23" s="72">
        <f>Example_Step_1B!E23 * Example_Step_4B!D$4</f>
        <v>0</v>
      </c>
      <c r="F23" s="72">
        <f>Example_Step_1B!F23 * Example_Step_4B!E$4</f>
        <v>0</v>
      </c>
      <c r="G23" s="72">
        <f>Example_Step_1B!G23 * Example_Step_4B!F$4</f>
        <v>0</v>
      </c>
      <c r="H23" s="72">
        <f>Example_Step_1B!H23 * Example_Step_4B!G$4</f>
        <v>0</v>
      </c>
      <c r="I23" s="72">
        <f>Example_Step_1B!I23 * Example_Step_4B!H$4</f>
        <v>0</v>
      </c>
      <c r="J23" s="72">
        <f>Example_Step_1B!J23 * Example_Step_4B!I$4</f>
        <v>0</v>
      </c>
      <c r="K23" s="72">
        <f>Example_Step_1B!K23 * Example_Step_4B!J$4</f>
        <v>0</v>
      </c>
      <c r="L23" s="72">
        <f>Example_Step_1B!L23 * Example_Step_4B!K$4</f>
        <v>0</v>
      </c>
      <c r="M23" s="72">
        <f>Example_Step_1B!M23 * Example_Step_4B!L$4</f>
        <v>0</v>
      </c>
      <c r="N23" s="72">
        <f>Example_Step_1B!N23 * Example_Step_4B!M$4</f>
        <v>0</v>
      </c>
      <c r="O23" s="72">
        <f>Example_Step_1B!O23 * Example_Step_4B!N$4</f>
        <v>0</v>
      </c>
      <c r="P23" s="72">
        <f>Example_Step_1B!P23 * Example_Step_4B!O$4</f>
        <v>0</v>
      </c>
      <c r="Q23" s="72">
        <f>Example_Step_1B!Q23 * Example_Step_4B!P$4</f>
        <v>0</v>
      </c>
      <c r="R23" s="72">
        <f>Example_Step_1B!R23 * Example_Step_4B!Q$4</f>
        <v>0</v>
      </c>
      <c r="S23" s="72">
        <f>Example_Step_1B!S23 * Example_Step_4B!R$4</f>
        <v>0</v>
      </c>
      <c r="T23" s="72">
        <f>Example_Step_1B!T23 * Example_Step_4B!S$4</f>
        <v>0</v>
      </c>
      <c r="U23" s="72">
        <f>Example_Step_1B!U23 * Example_Step_4B!T$4</f>
        <v>0</v>
      </c>
      <c r="V23" s="72">
        <f>Example_Step_1B!V23 * Example_Step_4B!U$4</f>
        <v>0</v>
      </c>
      <c r="W23" s="72">
        <f>Example_Step_1B!W23 * Example_Step_4B!V$4</f>
        <v>0</v>
      </c>
      <c r="X23" s="72">
        <f>Example_Step_1B!X23 * Example_Step_4B!W$4</f>
        <v>0</v>
      </c>
      <c r="Y23" s="72">
        <f>Example_Step_1B!Y23 * Example_Step_4B!X$4</f>
        <v>0</v>
      </c>
      <c r="Z23" s="72">
        <f>Example_Step_1B!Z23 * Example_Step_4B!Y$4</f>
        <v>0</v>
      </c>
      <c r="AA23" s="72">
        <f>Example_Step_1B!AA23 * Example_Step_4B!Z$4</f>
        <v>0</v>
      </c>
      <c r="AB23" s="72">
        <f>Example_Step_1B!AB23 * Example_Step_4B!AA$4</f>
        <v>0</v>
      </c>
      <c r="AC23" s="174">
        <f t="shared" si="0"/>
        <v>0</v>
      </c>
    </row>
    <row r="24" spans="1:29" ht="27.95" customHeight="1" x14ac:dyDescent="0.45">
      <c r="A24" s="149" t="s">
        <v>82</v>
      </c>
      <c r="B24" s="15" t="s">
        <v>6</v>
      </c>
      <c r="C24" s="72">
        <f>Example_Step_1B!C24 * Example_Step_4B!B$4</f>
        <v>0</v>
      </c>
      <c r="D24" s="72">
        <f>Example_Step_1B!D24 * Example_Step_4B!C$4</f>
        <v>0</v>
      </c>
      <c r="E24" s="72">
        <f>Example_Step_1B!E24 * Example_Step_4B!D$4</f>
        <v>0</v>
      </c>
      <c r="F24" s="72">
        <f>Example_Step_1B!F24 * Example_Step_4B!E$4</f>
        <v>0</v>
      </c>
      <c r="G24" s="72">
        <f>Example_Step_1B!G24 * Example_Step_4B!F$4</f>
        <v>0</v>
      </c>
      <c r="H24" s="72">
        <f>Example_Step_1B!H24 * Example_Step_4B!G$4</f>
        <v>0</v>
      </c>
      <c r="I24" s="72">
        <f>Example_Step_1B!I24 * Example_Step_4B!H$4</f>
        <v>0</v>
      </c>
      <c r="J24" s="72">
        <f>Example_Step_1B!J24 * Example_Step_4B!I$4</f>
        <v>0</v>
      </c>
      <c r="K24" s="72">
        <f>Example_Step_1B!K24 * Example_Step_4B!J$4</f>
        <v>0</v>
      </c>
      <c r="L24" s="72">
        <f>Example_Step_1B!L24 * Example_Step_4B!K$4</f>
        <v>0</v>
      </c>
      <c r="M24" s="72">
        <f>Example_Step_1B!M24 * Example_Step_4B!L$4</f>
        <v>0</v>
      </c>
      <c r="N24" s="72">
        <f>Example_Step_1B!N24 * Example_Step_4B!M$4</f>
        <v>0</v>
      </c>
      <c r="O24" s="72">
        <f>Example_Step_1B!O24 * Example_Step_4B!N$4</f>
        <v>0</v>
      </c>
      <c r="P24" s="72">
        <f>Example_Step_1B!P24 * Example_Step_4B!O$4</f>
        <v>0</v>
      </c>
      <c r="Q24" s="72">
        <f>Example_Step_1B!Q24 * Example_Step_4B!P$4</f>
        <v>0</v>
      </c>
      <c r="R24" s="72">
        <f>Example_Step_1B!R24 * Example_Step_4B!Q$4</f>
        <v>0</v>
      </c>
      <c r="S24" s="72">
        <f>Example_Step_1B!S24 * Example_Step_4B!R$4</f>
        <v>0</v>
      </c>
      <c r="T24" s="72">
        <f>Example_Step_1B!T24 * Example_Step_4B!S$4</f>
        <v>0</v>
      </c>
      <c r="U24" s="72">
        <f>Example_Step_1B!U24 * Example_Step_4B!T$4</f>
        <v>0</v>
      </c>
      <c r="V24" s="72">
        <f>Example_Step_1B!V24 * Example_Step_4B!U$4</f>
        <v>0</v>
      </c>
      <c r="W24" s="72">
        <f>Example_Step_1B!W24 * Example_Step_4B!V$4</f>
        <v>0</v>
      </c>
      <c r="X24" s="72">
        <f>Example_Step_1B!X24 * Example_Step_4B!W$4</f>
        <v>0</v>
      </c>
      <c r="Y24" s="72">
        <f>Example_Step_1B!Y24 * Example_Step_4B!X$4</f>
        <v>0</v>
      </c>
      <c r="Z24" s="72">
        <f>Example_Step_1B!Z24 * Example_Step_4B!Y$4</f>
        <v>0</v>
      </c>
      <c r="AA24" s="72">
        <f>Example_Step_1B!AA24 * Example_Step_4B!Z$4</f>
        <v>0</v>
      </c>
      <c r="AB24" s="72">
        <f>Example_Step_1B!AB24 * Example_Step_4B!AA$4</f>
        <v>0</v>
      </c>
      <c r="AC24" s="174">
        <f t="shared" si="0"/>
        <v>0</v>
      </c>
    </row>
    <row r="25" spans="1:29" ht="27.95" customHeight="1" x14ac:dyDescent="0.45">
      <c r="A25" s="149" t="s">
        <v>83</v>
      </c>
      <c r="B25" s="15" t="s">
        <v>7</v>
      </c>
      <c r="C25" s="72">
        <f>Example_Step_1B!C25 * Example_Step_4B!B$4</f>
        <v>0</v>
      </c>
      <c r="D25" s="72">
        <f>Example_Step_1B!D25 * Example_Step_4B!C$4</f>
        <v>0</v>
      </c>
      <c r="E25" s="72">
        <f>Example_Step_1B!E25 * Example_Step_4B!D$4</f>
        <v>0</v>
      </c>
      <c r="F25" s="72">
        <f>Example_Step_1B!F25 * Example_Step_4B!E$4</f>
        <v>0</v>
      </c>
      <c r="G25" s="72">
        <f>Example_Step_1B!G25 * Example_Step_4B!F$4</f>
        <v>0</v>
      </c>
      <c r="H25" s="72">
        <f>Example_Step_1B!H25 * Example_Step_4B!G$4</f>
        <v>0</v>
      </c>
      <c r="I25" s="72">
        <f>Example_Step_1B!I25 * Example_Step_4B!H$4</f>
        <v>0</v>
      </c>
      <c r="J25" s="72">
        <f>Example_Step_1B!J25 * Example_Step_4B!I$4</f>
        <v>0</v>
      </c>
      <c r="K25" s="72">
        <f>Example_Step_1B!K25 * Example_Step_4B!J$4</f>
        <v>0</v>
      </c>
      <c r="L25" s="72">
        <f>Example_Step_1B!L25 * Example_Step_4B!K$4</f>
        <v>0</v>
      </c>
      <c r="M25" s="72">
        <f>Example_Step_1B!M25 * Example_Step_4B!L$4</f>
        <v>0</v>
      </c>
      <c r="N25" s="72">
        <f>Example_Step_1B!N25 * Example_Step_4B!M$4</f>
        <v>0</v>
      </c>
      <c r="O25" s="72">
        <f>Example_Step_1B!O25 * Example_Step_4B!N$4</f>
        <v>0</v>
      </c>
      <c r="P25" s="72">
        <f>Example_Step_1B!P25 * Example_Step_4B!O$4</f>
        <v>0</v>
      </c>
      <c r="Q25" s="72">
        <f>Example_Step_1B!Q25 * Example_Step_4B!P$4</f>
        <v>0</v>
      </c>
      <c r="R25" s="72">
        <f>Example_Step_1B!R25 * Example_Step_4B!Q$4</f>
        <v>0</v>
      </c>
      <c r="S25" s="72">
        <f>Example_Step_1B!S25 * Example_Step_4B!R$4</f>
        <v>0</v>
      </c>
      <c r="T25" s="72">
        <f>Example_Step_1B!T25 * Example_Step_4B!S$4</f>
        <v>0</v>
      </c>
      <c r="U25" s="72">
        <f>Example_Step_1B!U25 * Example_Step_4B!T$4</f>
        <v>0</v>
      </c>
      <c r="V25" s="72">
        <f>Example_Step_1B!V25 * Example_Step_4B!U$4</f>
        <v>0</v>
      </c>
      <c r="W25" s="72">
        <f>Example_Step_1B!W25 * Example_Step_4B!V$4</f>
        <v>0</v>
      </c>
      <c r="X25" s="72">
        <f>Example_Step_1B!X25 * Example_Step_4B!W$4</f>
        <v>0</v>
      </c>
      <c r="Y25" s="72">
        <f>Example_Step_1B!Y25 * Example_Step_4B!X$4</f>
        <v>0</v>
      </c>
      <c r="Z25" s="72">
        <f>Example_Step_1B!Z25 * Example_Step_4B!Y$4</f>
        <v>0</v>
      </c>
      <c r="AA25" s="72">
        <f>Example_Step_1B!AA25 * Example_Step_4B!Z$4</f>
        <v>0</v>
      </c>
      <c r="AB25" s="72">
        <f>Example_Step_1B!AB25 * Example_Step_4B!AA$4</f>
        <v>0</v>
      </c>
      <c r="AC25" s="174">
        <f t="shared" si="0"/>
        <v>0</v>
      </c>
    </row>
    <row r="26" spans="1:29" ht="27.95" customHeight="1" x14ac:dyDescent="0.45">
      <c r="A26" s="149" t="s">
        <v>84</v>
      </c>
      <c r="B26" s="15" t="s">
        <v>9</v>
      </c>
      <c r="C26" s="72">
        <f>Example_Step_1B!C26 * Example_Step_4B!B$4</f>
        <v>0</v>
      </c>
      <c r="D26" s="72">
        <f>Example_Step_1B!D26 * Example_Step_4B!C$4</f>
        <v>0</v>
      </c>
      <c r="E26" s="72">
        <f>Example_Step_1B!E26 * Example_Step_4B!D$4</f>
        <v>0</v>
      </c>
      <c r="F26" s="72">
        <f>Example_Step_1B!F26 * Example_Step_4B!E$4</f>
        <v>0</v>
      </c>
      <c r="G26" s="72">
        <f>Example_Step_1B!G26 * Example_Step_4B!F$4</f>
        <v>0</v>
      </c>
      <c r="H26" s="72">
        <f>Example_Step_1B!H26 * Example_Step_4B!G$4</f>
        <v>0</v>
      </c>
      <c r="I26" s="72">
        <f>Example_Step_1B!I26 * Example_Step_4B!H$4</f>
        <v>0</v>
      </c>
      <c r="J26" s="72">
        <f>Example_Step_1B!J26 * Example_Step_4B!I$4</f>
        <v>0</v>
      </c>
      <c r="K26" s="72">
        <f>Example_Step_1B!K26 * Example_Step_4B!J$4</f>
        <v>0</v>
      </c>
      <c r="L26" s="72">
        <f>Example_Step_1B!L26 * Example_Step_4B!K$4</f>
        <v>0</v>
      </c>
      <c r="M26" s="72">
        <f>Example_Step_1B!M26 * Example_Step_4B!L$4</f>
        <v>0</v>
      </c>
      <c r="N26" s="72">
        <f>Example_Step_1B!N26 * Example_Step_4B!M$4</f>
        <v>0</v>
      </c>
      <c r="O26" s="72">
        <f>Example_Step_1B!O26 * Example_Step_4B!N$4</f>
        <v>0</v>
      </c>
      <c r="P26" s="72">
        <f>Example_Step_1B!P26 * Example_Step_4B!O$4</f>
        <v>0</v>
      </c>
      <c r="Q26" s="72">
        <f>Example_Step_1B!Q26 * Example_Step_4B!P$4</f>
        <v>0</v>
      </c>
      <c r="R26" s="72">
        <f>Example_Step_1B!R26 * Example_Step_4B!Q$4</f>
        <v>0</v>
      </c>
      <c r="S26" s="72">
        <f>Example_Step_1B!S26 * Example_Step_4B!R$4</f>
        <v>0</v>
      </c>
      <c r="T26" s="72">
        <f>Example_Step_1B!T26 * Example_Step_4B!S$4</f>
        <v>0</v>
      </c>
      <c r="U26" s="72">
        <f>Example_Step_1B!U26 * Example_Step_4B!T$4</f>
        <v>0</v>
      </c>
      <c r="V26" s="72">
        <f>Example_Step_1B!V26 * Example_Step_4B!U$4</f>
        <v>0</v>
      </c>
      <c r="W26" s="72">
        <f>Example_Step_1B!W26 * Example_Step_4B!V$4</f>
        <v>0</v>
      </c>
      <c r="X26" s="72">
        <f>Example_Step_1B!X26 * Example_Step_4B!W$4</f>
        <v>0</v>
      </c>
      <c r="Y26" s="72">
        <f>Example_Step_1B!Y26 * Example_Step_4B!X$4</f>
        <v>0</v>
      </c>
      <c r="Z26" s="72">
        <f>Example_Step_1B!Z26 * Example_Step_4B!Y$4</f>
        <v>0</v>
      </c>
      <c r="AA26" s="72">
        <f>Example_Step_1B!AA26 * Example_Step_4B!Z$4</f>
        <v>0</v>
      </c>
      <c r="AB26" s="72">
        <f>Example_Step_1B!AB26 * Example_Step_4B!AA$4</f>
        <v>0</v>
      </c>
      <c r="AC26" s="174">
        <f t="shared" si="0"/>
        <v>0</v>
      </c>
    </row>
    <row r="27" spans="1:29" ht="27.95" customHeight="1" x14ac:dyDescent="0.45">
      <c r="A27" s="149" t="s">
        <v>85</v>
      </c>
      <c r="B27" s="15" t="s">
        <v>10</v>
      </c>
      <c r="C27" s="72">
        <f>Example_Step_1B!C27 * Example_Step_4B!B$4</f>
        <v>0</v>
      </c>
      <c r="D27" s="72">
        <f>Example_Step_1B!D27 * Example_Step_4B!C$4</f>
        <v>0</v>
      </c>
      <c r="E27" s="72">
        <f>Example_Step_1B!E27 * Example_Step_4B!D$4</f>
        <v>0</v>
      </c>
      <c r="F27" s="72">
        <f>Example_Step_1B!F27 * Example_Step_4B!E$4</f>
        <v>0</v>
      </c>
      <c r="G27" s="72">
        <f>Example_Step_1B!G27 * Example_Step_4B!F$4</f>
        <v>0</v>
      </c>
      <c r="H27" s="72">
        <f>Example_Step_1B!H27 * Example_Step_4B!G$4</f>
        <v>0</v>
      </c>
      <c r="I27" s="72">
        <f>Example_Step_1B!I27 * Example_Step_4B!H$4</f>
        <v>0</v>
      </c>
      <c r="J27" s="72">
        <f>Example_Step_1B!J27 * Example_Step_4B!I$4</f>
        <v>0</v>
      </c>
      <c r="K27" s="72">
        <f>Example_Step_1B!K27 * Example_Step_4B!J$4</f>
        <v>0</v>
      </c>
      <c r="L27" s="72">
        <f>Example_Step_1B!L27 * Example_Step_4B!K$4</f>
        <v>0</v>
      </c>
      <c r="M27" s="72">
        <f>Example_Step_1B!M27 * Example_Step_4B!L$4</f>
        <v>0</v>
      </c>
      <c r="N27" s="72">
        <f>Example_Step_1B!N27 * Example_Step_4B!M$4</f>
        <v>0</v>
      </c>
      <c r="O27" s="72">
        <f>Example_Step_1B!O27 * Example_Step_4B!N$4</f>
        <v>0</v>
      </c>
      <c r="P27" s="72">
        <f>Example_Step_1B!P27 * Example_Step_4B!O$4</f>
        <v>0</v>
      </c>
      <c r="Q27" s="72">
        <f>Example_Step_1B!Q27 * Example_Step_4B!P$4</f>
        <v>0</v>
      </c>
      <c r="R27" s="72">
        <f>Example_Step_1B!R27 * Example_Step_4B!Q$4</f>
        <v>0</v>
      </c>
      <c r="S27" s="72">
        <f>Example_Step_1B!S27 * Example_Step_4B!R$4</f>
        <v>0</v>
      </c>
      <c r="T27" s="72">
        <f>Example_Step_1B!T27 * Example_Step_4B!S$4</f>
        <v>0</v>
      </c>
      <c r="U27" s="72">
        <f>Example_Step_1B!U27 * Example_Step_4B!T$4</f>
        <v>0</v>
      </c>
      <c r="V27" s="72">
        <f>Example_Step_1B!V27 * Example_Step_4B!U$4</f>
        <v>0</v>
      </c>
      <c r="W27" s="72">
        <f>Example_Step_1B!W27 * Example_Step_4B!V$4</f>
        <v>0</v>
      </c>
      <c r="X27" s="72">
        <f>Example_Step_1B!X27 * Example_Step_4B!W$4</f>
        <v>0</v>
      </c>
      <c r="Y27" s="72">
        <f>Example_Step_1B!Y27 * Example_Step_4B!X$4</f>
        <v>0</v>
      </c>
      <c r="Z27" s="72">
        <f>Example_Step_1B!Z27 * Example_Step_4B!Y$4</f>
        <v>0</v>
      </c>
      <c r="AA27" s="72">
        <f>Example_Step_1B!AA27 * Example_Step_4B!Z$4</f>
        <v>0</v>
      </c>
      <c r="AB27" s="72">
        <f>Example_Step_1B!AB27 * Example_Step_4B!AA$4</f>
        <v>0</v>
      </c>
      <c r="AC27" s="174">
        <f t="shared" si="0"/>
        <v>0</v>
      </c>
    </row>
    <row r="28" spans="1:29" ht="27.95" customHeight="1" x14ac:dyDescent="0.45">
      <c r="A28" s="149" t="s">
        <v>86</v>
      </c>
      <c r="B28" s="15" t="s">
        <v>19</v>
      </c>
      <c r="C28" s="72">
        <f>Example_Step_1B!C28 * Example_Step_4B!B$4</f>
        <v>0</v>
      </c>
      <c r="D28" s="72">
        <f>Example_Step_1B!D28 * Example_Step_4B!C$4</f>
        <v>0</v>
      </c>
      <c r="E28" s="72">
        <f>Example_Step_1B!E28 * Example_Step_4B!D$4</f>
        <v>0</v>
      </c>
      <c r="F28" s="72">
        <f>Example_Step_1B!F28 * Example_Step_4B!E$4</f>
        <v>0</v>
      </c>
      <c r="G28" s="72">
        <f>Example_Step_1B!G28 * Example_Step_4B!F$4</f>
        <v>0</v>
      </c>
      <c r="H28" s="72">
        <f>Example_Step_1B!H28 * Example_Step_4B!G$4</f>
        <v>0</v>
      </c>
      <c r="I28" s="72">
        <f>Example_Step_1B!I28 * Example_Step_4B!H$4</f>
        <v>0</v>
      </c>
      <c r="J28" s="72">
        <f>Example_Step_1B!J28 * Example_Step_4B!I$4</f>
        <v>0</v>
      </c>
      <c r="K28" s="72">
        <f>Example_Step_1B!K28 * Example_Step_4B!J$4</f>
        <v>0</v>
      </c>
      <c r="L28" s="72">
        <f>Example_Step_1B!L28 * Example_Step_4B!K$4</f>
        <v>0</v>
      </c>
      <c r="M28" s="72">
        <f>Example_Step_1B!M28 * Example_Step_4B!L$4</f>
        <v>0</v>
      </c>
      <c r="N28" s="72">
        <f>Example_Step_1B!N28 * Example_Step_4B!M$4</f>
        <v>0</v>
      </c>
      <c r="O28" s="72">
        <f>Example_Step_1B!O28 * Example_Step_4B!N$4</f>
        <v>0</v>
      </c>
      <c r="P28" s="72">
        <f>Example_Step_1B!P28 * Example_Step_4B!O$4</f>
        <v>0</v>
      </c>
      <c r="Q28" s="72">
        <f>Example_Step_1B!Q28 * Example_Step_4B!P$4</f>
        <v>0</v>
      </c>
      <c r="R28" s="72">
        <f>Example_Step_1B!R28 * Example_Step_4B!Q$4</f>
        <v>0</v>
      </c>
      <c r="S28" s="72">
        <f>Example_Step_1B!S28 * Example_Step_4B!R$4</f>
        <v>0</v>
      </c>
      <c r="T28" s="72">
        <f>Example_Step_1B!T28 * Example_Step_4B!S$4</f>
        <v>0</v>
      </c>
      <c r="U28" s="72">
        <f>Example_Step_1B!U28 * Example_Step_4B!T$4</f>
        <v>0</v>
      </c>
      <c r="V28" s="72">
        <f>Example_Step_1B!V28 * Example_Step_4B!U$4</f>
        <v>0</v>
      </c>
      <c r="W28" s="72">
        <f>Example_Step_1B!W28 * Example_Step_4B!V$4</f>
        <v>0</v>
      </c>
      <c r="X28" s="72">
        <f>Example_Step_1B!X28 * Example_Step_4B!W$4</f>
        <v>0</v>
      </c>
      <c r="Y28" s="72">
        <f>Example_Step_1B!Y28 * Example_Step_4B!X$4</f>
        <v>0</v>
      </c>
      <c r="Z28" s="72">
        <f>Example_Step_1B!Z28 * Example_Step_4B!Y$4</f>
        <v>0</v>
      </c>
      <c r="AA28" s="72">
        <f>Example_Step_1B!AA28 * Example_Step_4B!Z$4</f>
        <v>0</v>
      </c>
      <c r="AB28" s="72">
        <f>Example_Step_1B!AB28 * Example_Step_4B!AA$4</f>
        <v>0</v>
      </c>
      <c r="AC28" s="174">
        <f t="shared" si="0"/>
        <v>0</v>
      </c>
    </row>
    <row r="29" spans="1:29" ht="27.95" customHeight="1" thickBot="1" x14ac:dyDescent="0.5">
      <c r="A29" s="150" t="s">
        <v>87</v>
      </c>
      <c r="B29" s="151" t="s">
        <v>16</v>
      </c>
      <c r="C29" s="95">
        <f>Example_Step_1B!C29 * Example_Step_4B!B$4</f>
        <v>0</v>
      </c>
      <c r="D29" s="95">
        <f>Example_Step_1B!D29 * Example_Step_4B!C$4</f>
        <v>0</v>
      </c>
      <c r="E29" s="95">
        <f>Example_Step_1B!E29 * Example_Step_4B!D$4</f>
        <v>0</v>
      </c>
      <c r="F29" s="95">
        <f>Example_Step_1B!F29 * Example_Step_4B!E$4</f>
        <v>0</v>
      </c>
      <c r="G29" s="95">
        <f>Example_Step_1B!G29 * Example_Step_4B!F$4</f>
        <v>0</v>
      </c>
      <c r="H29" s="95">
        <f>Example_Step_1B!H29 * Example_Step_4B!G$4</f>
        <v>0</v>
      </c>
      <c r="I29" s="95">
        <f>Example_Step_1B!I29 * Example_Step_4B!H$4</f>
        <v>0</v>
      </c>
      <c r="J29" s="95">
        <f>Example_Step_1B!J29 * Example_Step_4B!I$4</f>
        <v>0</v>
      </c>
      <c r="K29" s="95">
        <f>Example_Step_1B!K29 * Example_Step_4B!J$4</f>
        <v>0</v>
      </c>
      <c r="L29" s="95">
        <f>Example_Step_1B!L29 * Example_Step_4B!K$4</f>
        <v>0</v>
      </c>
      <c r="M29" s="95">
        <f>Example_Step_1B!M29 * Example_Step_4B!L$4</f>
        <v>0</v>
      </c>
      <c r="N29" s="95">
        <f>Example_Step_1B!N29 * Example_Step_4B!M$4</f>
        <v>0</v>
      </c>
      <c r="O29" s="95">
        <f>Example_Step_1B!O29 * Example_Step_4B!N$4</f>
        <v>0</v>
      </c>
      <c r="P29" s="95">
        <f>Example_Step_1B!P29 * Example_Step_4B!O$4</f>
        <v>0</v>
      </c>
      <c r="Q29" s="95">
        <f>Example_Step_1B!Q29 * Example_Step_4B!P$4</f>
        <v>0</v>
      </c>
      <c r="R29" s="95">
        <f>Example_Step_1B!R29 * Example_Step_4B!Q$4</f>
        <v>0</v>
      </c>
      <c r="S29" s="95">
        <f>Example_Step_1B!S29 * Example_Step_4B!R$4</f>
        <v>0</v>
      </c>
      <c r="T29" s="95">
        <f>Example_Step_1B!T29 * Example_Step_4B!S$4</f>
        <v>0</v>
      </c>
      <c r="U29" s="95">
        <f>Example_Step_1B!U29 * Example_Step_4B!T$4</f>
        <v>0</v>
      </c>
      <c r="V29" s="95">
        <f>Example_Step_1B!V29 * Example_Step_4B!U$4</f>
        <v>0</v>
      </c>
      <c r="W29" s="95">
        <f>Example_Step_1B!W29 * Example_Step_4B!V$4</f>
        <v>0</v>
      </c>
      <c r="X29" s="95">
        <f>Example_Step_1B!X29 * Example_Step_4B!W$4</f>
        <v>0</v>
      </c>
      <c r="Y29" s="95">
        <f>Example_Step_1B!Y29 * Example_Step_4B!X$4</f>
        <v>0</v>
      </c>
      <c r="Z29" s="95">
        <f>Example_Step_1B!Z29 * Example_Step_4B!Y$4</f>
        <v>0</v>
      </c>
      <c r="AA29" s="95">
        <f>Example_Step_1B!AA29 * Example_Step_4B!Z$4</f>
        <v>0</v>
      </c>
      <c r="AB29" s="95">
        <f>Example_Step_1B!AB29 * Example_Step_4B!AA$4</f>
        <v>0</v>
      </c>
      <c r="AC29" s="119">
        <f t="shared" si="0"/>
        <v>0</v>
      </c>
    </row>
  </sheetData>
  <conditionalFormatting sqref="C4:AB29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D190A-0C6E-43A1-88F6-B9BA24490C40}">
  <sheetPr>
    <tabColor theme="8" tint="0.39997558519241921"/>
  </sheetPr>
  <dimension ref="A1:AD29"/>
  <sheetViews>
    <sheetView workbookViewId="0">
      <selection activeCell="C4" sqref="C4"/>
    </sheetView>
  </sheetViews>
  <sheetFormatPr baseColWidth="10" defaultColWidth="9.06640625" defaultRowHeight="14.25" x14ac:dyDescent="0.45"/>
  <cols>
    <col min="1" max="1" width="15" customWidth="1"/>
    <col min="2" max="2" width="22.59765625" customWidth="1"/>
    <col min="3" max="28" width="10.73046875" customWidth="1"/>
    <col min="29" max="29" width="11.1328125" bestFit="1" customWidth="1"/>
  </cols>
  <sheetData>
    <row r="1" spans="1:30" ht="14.65" thickBot="1" x14ac:dyDescent="0.5">
      <c r="A1" t="s">
        <v>128</v>
      </c>
    </row>
    <row r="2" spans="1:30" ht="28.5" x14ac:dyDescent="0.45">
      <c r="A2" s="60"/>
      <c r="B2" s="172" t="s">
        <v>89</v>
      </c>
      <c r="C2" s="143" t="s">
        <v>62</v>
      </c>
      <c r="D2" s="144" t="s">
        <v>63</v>
      </c>
      <c r="E2" s="144" t="s">
        <v>64</v>
      </c>
      <c r="F2" s="144" t="s">
        <v>65</v>
      </c>
      <c r="G2" s="144" t="s">
        <v>66</v>
      </c>
      <c r="H2" s="144" t="s">
        <v>67</v>
      </c>
      <c r="I2" s="144" t="s">
        <v>68</v>
      </c>
      <c r="J2" s="144" t="s">
        <v>69</v>
      </c>
      <c r="K2" s="144" t="s">
        <v>70</v>
      </c>
      <c r="L2" s="144" t="s">
        <v>71</v>
      </c>
      <c r="M2" s="144" t="s">
        <v>72</v>
      </c>
      <c r="N2" s="144" t="s">
        <v>73</v>
      </c>
      <c r="O2" s="144" t="s">
        <v>74</v>
      </c>
      <c r="P2" s="144" t="s">
        <v>75</v>
      </c>
      <c r="Q2" s="144" t="s">
        <v>76</v>
      </c>
      <c r="R2" s="144" t="s">
        <v>77</v>
      </c>
      <c r="S2" s="144" t="s">
        <v>78</v>
      </c>
      <c r="T2" s="144" t="s">
        <v>79</v>
      </c>
      <c r="U2" s="144" t="s">
        <v>80</v>
      </c>
      <c r="V2" s="144" t="s">
        <v>81</v>
      </c>
      <c r="W2" s="144" t="s">
        <v>82</v>
      </c>
      <c r="X2" s="144" t="s">
        <v>83</v>
      </c>
      <c r="Y2" s="144" t="s">
        <v>84</v>
      </c>
      <c r="Z2" s="144" t="s">
        <v>85</v>
      </c>
      <c r="AA2" s="144" t="s">
        <v>86</v>
      </c>
      <c r="AB2" s="144" t="s">
        <v>87</v>
      </c>
      <c r="AC2" s="22"/>
      <c r="AD2" s="6"/>
    </row>
    <row r="3" spans="1:30" ht="52.5" x14ac:dyDescent="0.45">
      <c r="A3" s="166" t="s">
        <v>89</v>
      </c>
      <c r="B3" s="140" t="s">
        <v>90</v>
      </c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4</v>
      </c>
      <c r="V3" s="2" t="s">
        <v>18</v>
      </c>
      <c r="W3" s="2" t="s">
        <v>6</v>
      </c>
      <c r="X3" s="2" t="s">
        <v>7</v>
      </c>
      <c r="Y3" s="2" t="s">
        <v>9</v>
      </c>
      <c r="Z3" s="2" t="s">
        <v>10</v>
      </c>
      <c r="AA3" s="2" t="s">
        <v>19</v>
      </c>
      <c r="AB3" s="2" t="s">
        <v>16</v>
      </c>
      <c r="AC3" s="173" t="s">
        <v>139</v>
      </c>
    </row>
    <row r="4" spans="1:30" ht="27.95" customHeight="1" x14ac:dyDescent="0.45">
      <c r="A4" s="147" t="s">
        <v>62</v>
      </c>
      <c r="B4" s="12" t="s">
        <v>0</v>
      </c>
      <c r="C4" s="72">
        <f>Example_Step_1B!C4 * Example_Step_4B!B$5</f>
        <v>0</v>
      </c>
      <c r="D4" s="72">
        <f>Example_Step_1B!D4 * Example_Step_4B!C$5</f>
        <v>0.1045820896371</v>
      </c>
      <c r="E4" s="72">
        <f>Example_Step_1B!E4 * Example_Step_4B!D$5</f>
        <v>0.12740466548026605</v>
      </c>
      <c r="F4" s="72">
        <f>Example_Step_1B!F4 * Example_Step_4B!E$5</f>
        <v>0.1522617350612272</v>
      </c>
      <c r="G4" s="72">
        <f>Example_Step_1B!G4 * Example_Step_4B!F$5</f>
        <v>8.8188184248857673E-2</v>
      </c>
      <c r="H4" s="72">
        <f>Example_Step_1B!H4 * Example_Step_4B!G$5</f>
        <v>4.8913269532176791E-2</v>
      </c>
      <c r="I4" s="72">
        <f>Example_Step_1B!I4 * Example_Step_4B!H$5</f>
        <v>0</v>
      </c>
      <c r="J4" s="72">
        <f>Example_Step_1B!J4 * Example_Step_4B!I$5</f>
        <v>0.15219083904960307</v>
      </c>
      <c r="K4" s="72">
        <f>Example_Step_1B!K4 * Example_Step_4B!J$5</f>
        <v>7.4597098355070543E-2</v>
      </c>
      <c r="L4" s="72">
        <f>Example_Step_1B!L4 * Example_Step_4B!K$5</f>
        <v>9.380946537532564E-2</v>
      </c>
      <c r="M4" s="72">
        <f>Example_Step_1B!M4 * Example_Step_4B!L$5</f>
        <v>6.3632181564143075E-2</v>
      </c>
      <c r="N4" s="72">
        <f>Example_Step_1B!N4 * Example_Step_4B!M$5</f>
        <v>8.4983698053301901E-2</v>
      </c>
      <c r="O4" s="72">
        <f>Example_Step_1B!O4 * Example_Step_4B!N$5</f>
        <v>3.3860822983574172E-2</v>
      </c>
      <c r="P4" s="72">
        <f>Example_Step_1B!P4 * Example_Step_4B!O$5</f>
        <v>1.5189225662918531E-2</v>
      </c>
      <c r="Q4" s="72">
        <f>Example_Step_1B!Q4 * Example_Step_4B!P$5</f>
        <v>0</v>
      </c>
      <c r="R4" s="72">
        <f>Example_Step_1B!R4 * Example_Step_4B!Q$5</f>
        <v>0</v>
      </c>
      <c r="S4" s="72">
        <f>Example_Step_1B!S4 * Example_Step_4B!R$5</f>
        <v>0</v>
      </c>
      <c r="T4" s="72">
        <f>Example_Step_1B!T4 * Example_Step_4B!S$5</f>
        <v>0</v>
      </c>
      <c r="U4" s="72">
        <f>Example_Step_1B!U4 * Example_Step_4B!T$5</f>
        <v>0</v>
      </c>
      <c r="V4" s="72">
        <f>Example_Step_1B!V4 * Example_Step_4B!U$5</f>
        <v>0</v>
      </c>
      <c r="W4" s="72">
        <f>Example_Step_1B!W4 * Example_Step_4B!V$5</f>
        <v>0</v>
      </c>
      <c r="X4" s="72">
        <f>Example_Step_1B!X4 * Example_Step_4B!W$5</f>
        <v>0</v>
      </c>
      <c r="Y4" s="72">
        <f>Example_Step_1B!Y4 * Example_Step_4B!X$5</f>
        <v>0</v>
      </c>
      <c r="Z4" s="72">
        <f>Example_Step_1B!Z4 * Example_Step_4B!Y$5</f>
        <v>0</v>
      </c>
      <c r="AA4" s="72">
        <f>Example_Step_1B!AA4 * Example_Step_4B!Z$5</f>
        <v>0</v>
      </c>
      <c r="AB4" s="72">
        <f>Example_Step_1B!AB4 * Example_Step_4B!AA$5</f>
        <v>0</v>
      </c>
      <c r="AC4" s="174">
        <f>SUM(C4:AB4)</f>
        <v>1.0396132750035645</v>
      </c>
    </row>
    <row r="5" spans="1:30" ht="27.95" customHeight="1" x14ac:dyDescent="0.45">
      <c r="A5" s="149" t="s">
        <v>63</v>
      </c>
      <c r="B5" s="15" t="s">
        <v>1</v>
      </c>
      <c r="C5" s="72">
        <f>Example_Step_1B!C5 * Example_Step_4B!B$5</f>
        <v>9.8224544674844907</v>
      </c>
      <c r="D5" s="72">
        <f>Example_Step_1B!D5 * Example_Step_4B!C$5</f>
        <v>0</v>
      </c>
      <c r="E5" s="72">
        <f>Example_Step_1B!E5 * Example_Step_4B!D$5</f>
        <v>0</v>
      </c>
      <c r="F5" s="72">
        <f>Example_Step_1B!F5 * Example_Step_4B!E$5</f>
        <v>0</v>
      </c>
      <c r="G5" s="72">
        <f>Example_Step_1B!G5 * Example_Step_4B!F$5</f>
        <v>0.71929421493956225</v>
      </c>
      <c r="H5" s="72">
        <f>Example_Step_1B!H5 * Example_Step_4B!G$5</f>
        <v>0.36579541873860427</v>
      </c>
      <c r="I5" s="72">
        <f>Example_Step_1B!I5 * Example_Step_4B!H$5</f>
        <v>0</v>
      </c>
      <c r="J5" s="72">
        <f>Example_Step_1B!J5 * Example_Step_4B!I$5</f>
        <v>0.90337750779718706</v>
      </c>
      <c r="K5" s="72">
        <f>Example_Step_1B!K5 * Example_Step_4B!J$5</f>
        <v>0</v>
      </c>
      <c r="L5" s="72">
        <f>Example_Step_1B!L5 * Example_Step_4B!K$5</f>
        <v>2.2464544056869804</v>
      </c>
      <c r="M5" s="72">
        <f>Example_Step_1B!M5 * Example_Step_4B!L$5</f>
        <v>1.9018158791619879</v>
      </c>
      <c r="N5" s="72">
        <f>Example_Step_1B!N5 * Example_Step_4B!M$5</f>
        <v>0</v>
      </c>
      <c r="O5" s="72">
        <f>Example_Step_1B!O5 * Example_Step_4B!N$5</f>
        <v>0</v>
      </c>
      <c r="P5" s="72">
        <f>Example_Step_1B!P5 * Example_Step_4B!O$5</f>
        <v>0</v>
      </c>
      <c r="Q5" s="72">
        <f>Example_Step_1B!Q5 * Example_Step_4B!P$5</f>
        <v>0</v>
      </c>
      <c r="R5" s="72">
        <f>Example_Step_1B!R5 * Example_Step_4B!Q$5</f>
        <v>0</v>
      </c>
      <c r="S5" s="72">
        <f>Example_Step_1B!S5 * Example_Step_4B!R$5</f>
        <v>0</v>
      </c>
      <c r="T5" s="72">
        <f>Example_Step_1B!T5 * Example_Step_4B!S$5</f>
        <v>0</v>
      </c>
      <c r="U5" s="72">
        <f>Example_Step_1B!U5 * Example_Step_4B!T$5</f>
        <v>0</v>
      </c>
      <c r="V5" s="72">
        <f>Example_Step_1B!V5 * Example_Step_4B!U$5</f>
        <v>0</v>
      </c>
      <c r="W5" s="72">
        <f>Example_Step_1B!W5 * Example_Step_4B!V$5</f>
        <v>0</v>
      </c>
      <c r="X5" s="72">
        <f>Example_Step_1B!X5 * Example_Step_4B!W$5</f>
        <v>0</v>
      </c>
      <c r="Y5" s="72">
        <f>Example_Step_1B!Y5 * Example_Step_4B!X$5</f>
        <v>0</v>
      </c>
      <c r="Z5" s="72">
        <f>Example_Step_1B!Z5 * Example_Step_4B!Y$5</f>
        <v>0</v>
      </c>
      <c r="AA5" s="72">
        <f>Example_Step_1B!AA5 * Example_Step_4B!Z$5</f>
        <v>0</v>
      </c>
      <c r="AB5" s="72">
        <f>Example_Step_1B!AB5 * Example_Step_4B!AA$5</f>
        <v>0</v>
      </c>
      <c r="AC5" s="174">
        <f t="shared" ref="AC5:AC29" si="0">SUM(C5:AB5)</f>
        <v>15.959191893808814</v>
      </c>
    </row>
    <row r="6" spans="1:30" ht="27.95" customHeight="1" x14ac:dyDescent="0.45">
      <c r="A6" s="149" t="s">
        <v>64</v>
      </c>
      <c r="B6" s="15" t="s">
        <v>2</v>
      </c>
      <c r="C6" s="72">
        <f>Example_Step_1B!C6 * Example_Step_4B!B$5</f>
        <v>11.959063984593367</v>
      </c>
      <c r="D6" s="72">
        <f>Example_Step_1B!D6 * Example_Step_4B!C$5</f>
        <v>0</v>
      </c>
      <c r="E6" s="72">
        <f>Example_Step_1B!E6 * Example_Step_4B!D$5</f>
        <v>0</v>
      </c>
      <c r="F6" s="72">
        <f>Example_Step_1B!F6 * Example_Step_4B!E$5</f>
        <v>0</v>
      </c>
      <c r="G6" s="72">
        <f>Example_Step_1B!G6 * Example_Step_4B!F$5</f>
        <v>0.55444209417017154</v>
      </c>
      <c r="H6" s="72">
        <f>Example_Step_1B!H6 * Example_Step_4B!G$5</f>
        <v>1.2391563166725366</v>
      </c>
      <c r="I6" s="72">
        <f>Example_Step_1B!I6 * Example_Step_4B!H$5</f>
        <v>0</v>
      </c>
      <c r="J6" s="72">
        <f>Example_Step_1B!J6 * Example_Step_4B!I$5</f>
        <v>0.33906544013206452</v>
      </c>
      <c r="K6" s="72">
        <f>Example_Step_1B!K6 * Example_Step_4B!J$5</f>
        <v>0</v>
      </c>
      <c r="L6" s="72">
        <f>Example_Step_1B!L6 * Example_Step_4B!K$5</f>
        <v>0.6106158252376418</v>
      </c>
      <c r="M6" s="72">
        <f>Example_Step_1B!M6 * Example_Step_4B!L$5</f>
        <v>2.7872528049622183</v>
      </c>
      <c r="N6" s="72">
        <f>Example_Step_1B!N6 * Example_Step_4B!M$5</f>
        <v>0</v>
      </c>
      <c r="O6" s="72">
        <f>Example_Step_1B!O6 * Example_Step_4B!N$5</f>
        <v>0</v>
      </c>
      <c r="P6" s="72">
        <f>Example_Step_1B!P6 * Example_Step_4B!O$5</f>
        <v>0</v>
      </c>
      <c r="Q6" s="72">
        <f>Example_Step_1B!Q6 * Example_Step_4B!P$5</f>
        <v>0</v>
      </c>
      <c r="R6" s="72">
        <f>Example_Step_1B!R6 * Example_Step_4B!Q$5</f>
        <v>0</v>
      </c>
      <c r="S6" s="72">
        <f>Example_Step_1B!S6 * Example_Step_4B!R$5</f>
        <v>0</v>
      </c>
      <c r="T6" s="72">
        <f>Example_Step_1B!T6 * Example_Step_4B!S$5</f>
        <v>0</v>
      </c>
      <c r="U6" s="72">
        <f>Example_Step_1B!U6 * Example_Step_4B!T$5</f>
        <v>0</v>
      </c>
      <c r="V6" s="72">
        <f>Example_Step_1B!V6 * Example_Step_4B!U$5</f>
        <v>0</v>
      </c>
      <c r="W6" s="72">
        <f>Example_Step_1B!W6 * Example_Step_4B!V$5</f>
        <v>0</v>
      </c>
      <c r="X6" s="72">
        <f>Example_Step_1B!X6 * Example_Step_4B!W$5</f>
        <v>0</v>
      </c>
      <c r="Y6" s="72">
        <f>Example_Step_1B!Y6 * Example_Step_4B!X$5</f>
        <v>0</v>
      </c>
      <c r="Z6" s="72">
        <f>Example_Step_1B!Z6 * Example_Step_4B!Y$5</f>
        <v>0</v>
      </c>
      <c r="AA6" s="72">
        <f>Example_Step_1B!AA6 * Example_Step_4B!Z$5</f>
        <v>0</v>
      </c>
      <c r="AB6" s="72">
        <f>Example_Step_1B!AB6 * Example_Step_4B!AA$5</f>
        <v>0</v>
      </c>
      <c r="AC6" s="174">
        <f t="shared" si="0"/>
        <v>17.489596465767999</v>
      </c>
    </row>
    <row r="7" spans="1:30" ht="27.95" customHeight="1" x14ac:dyDescent="0.45">
      <c r="A7" s="149" t="s">
        <v>65</v>
      </c>
      <c r="B7" s="15" t="s">
        <v>3</v>
      </c>
      <c r="C7" s="72">
        <f>Example_Step_1B!C7 * Example_Step_4B!B$5</f>
        <v>6.7991748478395664</v>
      </c>
      <c r="D7" s="72">
        <f>Example_Step_1B!D7 * Example_Step_4B!C$5</f>
        <v>0</v>
      </c>
      <c r="E7" s="72">
        <f>Example_Step_1B!E7 * Example_Step_4B!D$5</f>
        <v>0</v>
      </c>
      <c r="F7" s="72">
        <f>Example_Step_1B!F7 * Example_Step_4B!E$5</f>
        <v>0</v>
      </c>
      <c r="G7" s="72">
        <f>Example_Step_1B!G7 * Example_Step_4B!F$5</f>
        <v>0.50490130433757985</v>
      </c>
      <c r="H7" s="72">
        <f>Example_Step_1B!H7 * Example_Step_4B!G$5</f>
        <v>0.54541942907975982</v>
      </c>
      <c r="I7" s="72">
        <f>Example_Step_1B!I7 * Example_Step_4B!H$5</f>
        <v>0</v>
      </c>
      <c r="J7" s="72">
        <f>Example_Step_1B!J7 * Example_Step_4B!I$5</f>
        <v>4.1448747041626911E-2</v>
      </c>
      <c r="K7" s="72">
        <f>Example_Step_1B!K7 * Example_Step_4B!J$5</f>
        <v>0</v>
      </c>
      <c r="L7" s="72">
        <f>Example_Step_1B!L7 * Example_Step_4B!K$5</f>
        <v>0.49637344740260053</v>
      </c>
      <c r="M7" s="72">
        <f>Example_Step_1B!M7 * Example_Step_4B!L$5</f>
        <v>0.64673622326897162</v>
      </c>
      <c r="N7" s="72">
        <f>Example_Step_1B!N7 * Example_Step_4B!M$5</f>
        <v>0</v>
      </c>
      <c r="O7" s="72">
        <f>Example_Step_1B!O7 * Example_Step_4B!N$5</f>
        <v>0</v>
      </c>
      <c r="P7" s="72">
        <f>Example_Step_1B!P7 * Example_Step_4B!O$5</f>
        <v>0</v>
      </c>
      <c r="Q7" s="72">
        <f>Example_Step_1B!Q7 * Example_Step_4B!P$5</f>
        <v>0</v>
      </c>
      <c r="R7" s="72">
        <f>Example_Step_1B!R7 * Example_Step_4B!Q$5</f>
        <v>0</v>
      </c>
      <c r="S7" s="72">
        <f>Example_Step_1B!S7 * Example_Step_4B!R$5</f>
        <v>0</v>
      </c>
      <c r="T7" s="72">
        <f>Example_Step_1B!T7 * Example_Step_4B!S$5</f>
        <v>0</v>
      </c>
      <c r="U7" s="72">
        <f>Example_Step_1B!U7 * Example_Step_4B!T$5</f>
        <v>0</v>
      </c>
      <c r="V7" s="72">
        <f>Example_Step_1B!V7 * Example_Step_4B!U$5</f>
        <v>0</v>
      </c>
      <c r="W7" s="72">
        <f>Example_Step_1B!W7 * Example_Step_4B!V$5</f>
        <v>0</v>
      </c>
      <c r="X7" s="72">
        <f>Example_Step_1B!X7 * Example_Step_4B!W$5</f>
        <v>0</v>
      </c>
      <c r="Y7" s="72">
        <f>Example_Step_1B!Y7 * Example_Step_4B!X$5</f>
        <v>0</v>
      </c>
      <c r="Z7" s="72">
        <f>Example_Step_1B!Z7 * Example_Step_4B!Y$5</f>
        <v>0</v>
      </c>
      <c r="AA7" s="72">
        <f>Example_Step_1B!AA7 * Example_Step_4B!Z$5</f>
        <v>0</v>
      </c>
      <c r="AB7" s="72">
        <f>Example_Step_1B!AB7 * Example_Step_4B!AA$5</f>
        <v>0</v>
      </c>
      <c r="AC7" s="174">
        <f t="shared" si="0"/>
        <v>9.034053998970105</v>
      </c>
    </row>
    <row r="8" spans="1:30" ht="27.95" customHeight="1" x14ac:dyDescent="0.45">
      <c r="A8" s="149" t="s">
        <v>66</v>
      </c>
      <c r="B8" s="15" t="s">
        <v>4</v>
      </c>
      <c r="C8" s="72">
        <f>Example_Step_1B!C8 * Example_Step_4B!B$5</f>
        <v>0</v>
      </c>
      <c r="D8" s="72">
        <f>Example_Step_1B!D8 * Example_Step_4B!C$5</f>
        <v>0</v>
      </c>
      <c r="E8" s="72">
        <f>Example_Step_1B!E8 * Example_Step_4B!D$5</f>
        <v>0</v>
      </c>
      <c r="F8" s="72">
        <f>Example_Step_1B!F8 * Example_Step_4B!E$5</f>
        <v>0</v>
      </c>
      <c r="G8" s="72">
        <f>Example_Step_1B!G8 * Example_Step_4B!F$5</f>
        <v>0</v>
      </c>
      <c r="H8" s="72">
        <f>Example_Step_1B!H8 * Example_Step_4B!G$5</f>
        <v>0</v>
      </c>
      <c r="I8" s="72">
        <f>Example_Step_1B!I8 * Example_Step_4B!H$5</f>
        <v>0</v>
      </c>
      <c r="J8" s="72">
        <f>Example_Step_1B!J8 * Example_Step_4B!I$5</f>
        <v>0</v>
      </c>
      <c r="K8" s="72">
        <f>Example_Step_1B!K8 * Example_Step_4B!J$5</f>
        <v>0</v>
      </c>
      <c r="L8" s="72">
        <f>Example_Step_1B!L8 * Example_Step_4B!K$5</f>
        <v>0</v>
      </c>
      <c r="M8" s="72">
        <f>Example_Step_1B!M8 * Example_Step_4B!L$5</f>
        <v>0</v>
      </c>
      <c r="N8" s="72">
        <f>Example_Step_1B!N8 * Example_Step_4B!M$5</f>
        <v>0</v>
      </c>
      <c r="O8" s="72">
        <f>Example_Step_1B!O8 * Example_Step_4B!N$5</f>
        <v>0</v>
      </c>
      <c r="P8" s="72">
        <f>Example_Step_1B!P8 * Example_Step_4B!O$5</f>
        <v>0</v>
      </c>
      <c r="Q8" s="72">
        <f>Example_Step_1B!Q8 * Example_Step_4B!P$5</f>
        <v>0</v>
      </c>
      <c r="R8" s="72">
        <f>Example_Step_1B!R8 * Example_Step_4B!Q$5</f>
        <v>0</v>
      </c>
      <c r="S8" s="72">
        <f>Example_Step_1B!S8 * Example_Step_4B!R$5</f>
        <v>0</v>
      </c>
      <c r="T8" s="72">
        <f>Example_Step_1B!T8 * Example_Step_4B!S$5</f>
        <v>0</v>
      </c>
      <c r="U8" s="72">
        <f>Example_Step_1B!U8 * Example_Step_4B!T$5</f>
        <v>0</v>
      </c>
      <c r="V8" s="72">
        <f>Example_Step_1B!V8 * Example_Step_4B!U$5</f>
        <v>0</v>
      </c>
      <c r="W8" s="72">
        <f>Example_Step_1B!W8 * Example_Step_4B!V$5</f>
        <v>0</v>
      </c>
      <c r="X8" s="72">
        <f>Example_Step_1B!X8 * Example_Step_4B!W$5</f>
        <v>0</v>
      </c>
      <c r="Y8" s="72">
        <f>Example_Step_1B!Y8 * Example_Step_4B!X$5</f>
        <v>0</v>
      </c>
      <c r="Z8" s="72">
        <f>Example_Step_1B!Z8 * Example_Step_4B!Y$5</f>
        <v>0</v>
      </c>
      <c r="AA8" s="72">
        <f>Example_Step_1B!AA8 * Example_Step_4B!Z$5</f>
        <v>0</v>
      </c>
      <c r="AB8" s="72">
        <f>Example_Step_1B!AB8 * Example_Step_4B!AA$5</f>
        <v>0</v>
      </c>
      <c r="AC8" s="174">
        <f t="shared" si="0"/>
        <v>0</v>
      </c>
    </row>
    <row r="9" spans="1:30" ht="27.95" customHeight="1" x14ac:dyDescent="0.45">
      <c r="A9" s="149" t="s">
        <v>67</v>
      </c>
      <c r="B9" s="15" t="s">
        <v>5</v>
      </c>
      <c r="C9" s="72">
        <f>Example_Step_1B!C9 * Example_Step_4B!B$5</f>
        <v>0</v>
      </c>
      <c r="D9" s="72">
        <f>Example_Step_1B!D9 * Example_Step_4B!C$5</f>
        <v>0</v>
      </c>
      <c r="E9" s="72">
        <f>Example_Step_1B!E9 * Example_Step_4B!D$5</f>
        <v>0</v>
      </c>
      <c r="F9" s="72">
        <f>Example_Step_1B!F9 * Example_Step_4B!E$5</f>
        <v>0</v>
      </c>
      <c r="G9" s="72">
        <f>Example_Step_1B!G9 * Example_Step_4B!F$5</f>
        <v>0</v>
      </c>
      <c r="H9" s="72">
        <f>Example_Step_1B!H9 * Example_Step_4B!G$5</f>
        <v>0</v>
      </c>
      <c r="I9" s="72">
        <f>Example_Step_1B!I9 * Example_Step_4B!H$5</f>
        <v>0</v>
      </c>
      <c r="J9" s="72">
        <f>Example_Step_1B!J9 * Example_Step_4B!I$5</f>
        <v>0</v>
      </c>
      <c r="K9" s="72">
        <f>Example_Step_1B!K9 * Example_Step_4B!J$5</f>
        <v>0</v>
      </c>
      <c r="L9" s="72">
        <f>Example_Step_1B!L9 * Example_Step_4B!K$5</f>
        <v>0</v>
      </c>
      <c r="M9" s="72">
        <f>Example_Step_1B!M9 * Example_Step_4B!L$5</f>
        <v>0</v>
      </c>
      <c r="N9" s="72">
        <f>Example_Step_1B!N9 * Example_Step_4B!M$5</f>
        <v>0</v>
      </c>
      <c r="O9" s="72">
        <f>Example_Step_1B!O9 * Example_Step_4B!N$5</f>
        <v>0</v>
      </c>
      <c r="P9" s="72">
        <f>Example_Step_1B!P9 * Example_Step_4B!O$5</f>
        <v>0</v>
      </c>
      <c r="Q9" s="72">
        <f>Example_Step_1B!Q9 * Example_Step_4B!P$5</f>
        <v>0</v>
      </c>
      <c r="R9" s="72">
        <f>Example_Step_1B!R9 * Example_Step_4B!Q$5</f>
        <v>0</v>
      </c>
      <c r="S9" s="72">
        <f>Example_Step_1B!S9 * Example_Step_4B!R$5</f>
        <v>0</v>
      </c>
      <c r="T9" s="72">
        <f>Example_Step_1B!T9 * Example_Step_4B!S$5</f>
        <v>0</v>
      </c>
      <c r="U9" s="72">
        <f>Example_Step_1B!U9 * Example_Step_4B!T$5</f>
        <v>0</v>
      </c>
      <c r="V9" s="72">
        <f>Example_Step_1B!V9 * Example_Step_4B!U$5</f>
        <v>0</v>
      </c>
      <c r="W9" s="72">
        <f>Example_Step_1B!W9 * Example_Step_4B!V$5</f>
        <v>0</v>
      </c>
      <c r="X9" s="72">
        <f>Example_Step_1B!X9 * Example_Step_4B!W$5</f>
        <v>0</v>
      </c>
      <c r="Y9" s="72">
        <f>Example_Step_1B!Y9 * Example_Step_4B!X$5</f>
        <v>0</v>
      </c>
      <c r="Z9" s="72">
        <f>Example_Step_1B!Z9 * Example_Step_4B!Y$5</f>
        <v>0</v>
      </c>
      <c r="AA9" s="72">
        <f>Example_Step_1B!AA9 * Example_Step_4B!Z$5</f>
        <v>0</v>
      </c>
      <c r="AB9" s="72">
        <f>Example_Step_1B!AB9 * Example_Step_4B!AA$5</f>
        <v>0</v>
      </c>
      <c r="AC9" s="174">
        <f t="shared" si="0"/>
        <v>0</v>
      </c>
    </row>
    <row r="10" spans="1:30" ht="27.95" customHeight="1" x14ac:dyDescent="0.45">
      <c r="A10" s="149" t="s">
        <v>68</v>
      </c>
      <c r="B10" s="15" t="s">
        <v>6</v>
      </c>
      <c r="C10" s="72">
        <f>Example_Step_1B!C10 * Example_Step_4B!B$5</f>
        <v>0</v>
      </c>
      <c r="D10" s="72">
        <f>Example_Step_1B!D10 * Example_Step_4B!C$5</f>
        <v>0</v>
      </c>
      <c r="E10" s="72">
        <f>Example_Step_1B!E10 * Example_Step_4B!D$5</f>
        <v>0</v>
      </c>
      <c r="F10" s="72">
        <f>Example_Step_1B!F10 * Example_Step_4B!E$5</f>
        <v>0</v>
      </c>
      <c r="G10" s="72">
        <f>Example_Step_1B!G10 * Example_Step_4B!F$5</f>
        <v>0</v>
      </c>
      <c r="H10" s="72">
        <f>Example_Step_1B!H10 * Example_Step_4B!G$5</f>
        <v>0</v>
      </c>
      <c r="I10" s="72">
        <f>Example_Step_1B!I10 * Example_Step_4B!H$5</f>
        <v>0</v>
      </c>
      <c r="J10" s="72">
        <f>Example_Step_1B!J10 * Example_Step_4B!I$5</f>
        <v>0</v>
      </c>
      <c r="K10" s="72">
        <f>Example_Step_1B!K10 * Example_Step_4B!J$5</f>
        <v>0</v>
      </c>
      <c r="L10" s="72">
        <f>Example_Step_1B!L10 * Example_Step_4B!K$5</f>
        <v>0</v>
      </c>
      <c r="M10" s="72">
        <f>Example_Step_1B!M10 * Example_Step_4B!L$5</f>
        <v>0</v>
      </c>
      <c r="N10" s="72">
        <f>Example_Step_1B!N10 * Example_Step_4B!M$5</f>
        <v>0</v>
      </c>
      <c r="O10" s="72">
        <f>Example_Step_1B!O10 * Example_Step_4B!N$5</f>
        <v>0</v>
      </c>
      <c r="P10" s="72">
        <f>Example_Step_1B!P10 * Example_Step_4B!O$5</f>
        <v>0</v>
      </c>
      <c r="Q10" s="72">
        <f>Example_Step_1B!Q10 * Example_Step_4B!P$5</f>
        <v>0</v>
      </c>
      <c r="R10" s="72">
        <f>Example_Step_1B!R10 * Example_Step_4B!Q$5</f>
        <v>0</v>
      </c>
      <c r="S10" s="72">
        <f>Example_Step_1B!S10 * Example_Step_4B!R$5</f>
        <v>0</v>
      </c>
      <c r="T10" s="72">
        <f>Example_Step_1B!T10 * Example_Step_4B!S$5</f>
        <v>0</v>
      </c>
      <c r="U10" s="72">
        <f>Example_Step_1B!U10 * Example_Step_4B!T$5</f>
        <v>0</v>
      </c>
      <c r="V10" s="72">
        <f>Example_Step_1B!V10 * Example_Step_4B!U$5</f>
        <v>0</v>
      </c>
      <c r="W10" s="72">
        <f>Example_Step_1B!W10 * Example_Step_4B!V$5</f>
        <v>0</v>
      </c>
      <c r="X10" s="72">
        <f>Example_Step_1B!X10 * Example_Step_4B!W$5</f>
        <v>0</v>
      </c>
      <c r="Y10" s="72">
        <f>Example_Step_1B!Y10 * Example_Step_4B!X$5</f>
        <v>0</v>
      </c>
      <c r="Z10" s="72">
        <f>Example_Step_1B!Z10 * Example_Step_4B!Y$5</f>
        <v>0</v>
      </c>
      <c r="AA10" s="72">
        <f>Example_Step_1B!AA10 * Example_Step_4B!Z$5</f>
        <v>0</v>
      </c>
      <c r="AB10" s="72">
        <f>Example_Step_1B!AB10 * Example_Step_4B!AA$5</f>
        <v>0</v>
      </c>
      <c r="AC10" s="174">
        <f t="shared" si="0"/>
        <v>0</v>
      </c>
    </row>
    <row r="11" spans="1:30" ht="27.95" customHeight="1" x14ac:dyDescent="0.45">
      <c r="A11" s="149" t="s">
        <v>69</v>
      </c>
      <c r="B11" s="15" t="s">
        <v>7</v>
      </c>
      <c r="C11" s="72">
        <f>Example_Step_1B!C11 * Example_Step_4B!B$5</f>
        <v>0</v>
      </c>
      <c r="D11" s="72">
        <f>Example_Step_1B!D11 * Example_Step_4B!C$5</f>
        <v>0</v>
      </c>
      <c r="E11" s="72">
        <f>Example_Step_1B!E11 * Example_Step_4B!D$5</f>
        <v>0</v>
      </c>
      <c r="F11" s="72">
        <f>Example_Step_1B!F11 * Example_Step_4B!E$5</f>
        <v>0</v>
      </c>
      <c r="G11" s="72">
        <f>Example_Step_1B!G11 * Example_Step_4B!F$5</f>
        <v>0</v>
      </c>
      <c r="H11" s="72">
        <f>Example_Step_1B!H11 * Example_Step_4B!G$5</f>
        <v>0</v>
      </c>
      <c r="I11" s="72">
        <f>Example_Step_1B!I11 * Example_Step_4B!H$5</f>
        <v>0</v>
      </c>
      <c r="J11" s="72">
        <f>Example_Step_1B!J11 * Example_Step_4B!I$5</f>
        <v>0</v>
      </c>
      <c r="K11" s="72">
        <f>Example_Step_1B!K11 * Example_Step_4B!J$5</f>
        <v>0</v>
      </c>
      <c r="L11" s="72">
        <f>Example_Step_1B!L11 * Example_Step_4B!K$5</f>
        <v>0</v>
      </c>
      <c r="M11" s="72">
        <f>Example_Step_1B!M11 * Example_Step_4B!L$5</f>
        <v>0</v>
      </c>
      <c r="N11" s="72">
        <f>Example_Step_1B!N11 * Example_Step_4B!M$5</f>
        <v>0</v>
      </c>
      <c r="O11" s="72">
        <f>Example_Step_1B!O11 * Example_Step_4B!N$5</f>
        <v>0</v>
      </c>
      <c r="P11" s="72">
        <f>Example_Step_1B!P11 * Example_Step_4B!O$5</f>
        <v>0</v>
      </c>
      <c r="Q11" s="72">
        <f>Example_Step_1B!Q11 * Example_Step_4B!P$5</f>
        <v>0</v>
      </c>
      <c r="R11" s="72">
        <f>Example_Step_1B!R11 * Example_Step_4B!Q$5</f>
        <v>0</v>
      </c>
      <c r="S11" s="72">
        <f>Example_Step_1B!S11 * Example_Step_4B!R$5</f>
        <v>0</v>
      </c>
      <c r="T11" s="72">
        <f>Example_Step_1B!T11 * Example_Step_4B!S$5</f>
        <v>0</v>
      </c>
      <c r="U11" s="72">
        <f>Example_Step_1B!U11 * Example_Step_4B!T$5</f>
        <v>0</v>
      </c>
      <c r="V11" s="72">
        <f>Example_Step_1B!V11 * Example_Step_4B!U$5</f>
        <v>0</v>
      </c>
      <c r="W11" s="72">
        <f>Example_Step_1B!W11 * Example_Step_4B!V$5</f>
        <v>0</v>
      </c>
      <c r="X11" s="72">
        <f>Example_Step_1B!X11 * Example_Step_4B!W$5</f>
        <v>0</v>
      </c>
      <c r="Y11" s="72">
        <f>Example_Step_1B!Y11 * Example_Step_4B!X$5</f>
        <v>0</v>
      </c>
      <c r="Z11" s="72">
        <f>Example_Step_1B!Z11 * Example_Step_4B!Y$5</f>
        <v>0</v>
      </c>
      <c r="AA11" s="72">
        <f>Example_Step_1B!AA11 * Example_Step_4B!Z$5</f>
        <v>0</v>
      </c>
      <c r="AB11" s="72">
        <f>Example_Step_1B!AB11 * Example_Step_4B!AA$5</f>
        <v>0</v>
      </c>
      <c r="AC11" s="174">
        <f t="shared" si="0"/>
        <v>0</v>
      </c>
    </row>
    <row r="12" spans="1:30" ht="27.95" customHeight="1" x14ac:dyDescent="0.45">
      <c r="A12" s="149" t="s">
        <v>70</v>
      </c>
      <c r="B12" s="15" t="s">
        <v>8</v>
      </c>
      <c r="C12" s="72">
        <f>Example_Step_1B!C12 * Example_Step_4B!B$5</f>
        <v>0</v>
      </c>
      <c r="D12" s="72">
        <f>Example_Step_1B!D12 * Example_Step_4B!C$5</f>
        <v>0</v>
      </c>
      <c r="E12" s="72">
        <f>Example_Step_1B!E12 * Example_Step_4B!D$5</f>
        <v>0</v>
      </c>
      <c r="F12" s="72">
        <f>Example_Step_1B!F12 * Example_Step_4B!E$5</f>
        <v>0</v>
      </c>
      <c r="G12" s="72">
        <f>Example_Step_1B!G12 * Example_Step_4B!F$5</f>
        <v>0</v>
      </c>
      <c r="H12" s="72">
        <f>Example_Step_1B!H12 * Example_Step_4B!G$5</f>
        <v>0</v>
      </c>
      <c r="I12" s="72">
        <f>Example_Step_1B!I12 * Example_Step_4B!H$5</f>
        <v>0</v>
      </c>
      <c r="J12" s="72">
        <f>Example_Step_1B!J12 * Example_Step_4B!I$5</f>
        <v>0</v>
      </c>
      <c r="K12" s="72">
        <f>Example_Step_1B!K12 * Example_Step_4B!J$5</f>
        <v>0</v>
      </c>
      <c r="L12" s="72">
        <f>Example_Step_1B!L12 * Example_Step_4B!K$5</f>
        <v>0</v>
      </c>
      <c r="M12" s="72">
        <f>Example_Step_1B!M12 * Example_Step_4B!L$5</f>
        <v>0</v>
      </c>
      <c r="N12" s="72">
        <f>Example_Step_1B!N12 * Example_Step_4B!M$5</f>
        <v>0</v>
      </c>
      <c r="O12" s="72">
        <f>Example_Step_1B!O12 * Example_Step_4B!N$5</f>
        <v>0</v>
      </c>
      <c r="P12" s="72">
        <f>Example_Step_1B!P12 * Example_Step_4B!O$5</f>
        <v>0</v>
      </c>
      <c r="Q12" s="72">
        <f>Example_Step_1B!Q12 * Example_Step_4B!P$5</f>
        <v>0</v>
      </c>
      <c r="R12" s="72">
        <f>Example_Step_1B!R12 * Example_Step_4B!Q$5</f>
        <v>0</v>
      </c>
      <c r="S12" s="72">
        <f>Example_Step_1B!S12 * Example_Step_4B!R$5</f>
        <v>0</v>
      </c>
      <c r="T12" s="72">
        <f>Example_Step_1B!T12 * Example_Step_4B!S$5</f>
        <v>0</v>
      </c>
      <c r="U12" s="72">
        <f>Example_Step_1B!U12 * Example_Step_4B!T$5</f>
        <v>0</v>
      </c>
      <c r="V12" s="72">
        <f>Example_Step_1B!V12 * Example_Step_4B!U$5</f>
        <v>0</v>
      </c>
      <c r="W12" s="72">
        <f>Example_Step_1B!W12 * Example_Step_4B!V$5</f>
        <v>0</v>
      </c>
      <c r="X12" s="72">
        <f>Example_Step_1B!X12 * Example_Step_4B!W$5</f>
        <v>0</v>
      </c>
      <c r="Y12" s="72">
        <f>Example_Step_1B!Y12 * Example_Step_4B!X$5</f>
        <v>0</v>
      </c>
      <c r="Z12" s="72">
        <f>Example_Step_1B!Z12 * Example_Step_4B!Y$5</f>
        <v>0</v>
      </c>
      <c r="AA12" s="72">
        <f>Example_Step_1B!AA12 * Example_Step_4B!Z$5</f>
        <v>0</v>
      </c>
      <c r="AB12" s="72">
        <f>Example_Step_1B!AB12 * Example_Step_4B!AA$5</f>
        <v>0</v>
      </c>
      <c r="AC12" s="174">
        <f t="shared" si="0"/>
        <v>0</v>
      </c>
    </row>
    <row r="13" spans="1:30" ht="27.95" customHeight="1" x14ac:dyDescent="0.45">
      <c r="A13" s="149" t="s">
        <v>71</v>
      </c>
      <c r="B13" s="15" t="s">
        <v>9</v>
      </c>
      <c r="C13" s="72">
        <f>Example_Step_1B!C13 * Example_Step_4B!B$5</f>
        <v>0</v>
      </c>
      <c r="D13" s="72">
        <f>Example_Step_1B!D13 * Example_Step_4B!C$5</f>
        <v>0</v>
      </c>
      <c r="E13" s="72">
        <f>Example_Step_1B!E13 * Example_Step_4B!D$5</f>
        <v>0</v>
      </c>
      <c r="F13" s="72">
        <f>Example_Step_1B!F13 * Example_Step_4B!E$5</f>
        <v>0</v>
      </c>
      <c r="G13" s="72">
        <f>Example_Step_1B!G13 * Example_Step_4B!F$5</f>
        <v>0</v>
      </c>
      <c r="H13" s="72">
        <f>Example_Step_1B!H13 * Example_Step_4B!G$5</f>
        <v>0</v>
      </c>
      <c r="I13" s="72">
        <f>Example_Step_1B!I13 * Example_Step_4B!H$5</f>
        <v>0</v>
      </c>
      <c r="J13" s="72">
        <f>Example_Step_1B!J13 * Example_Step_4B!I$5</f>
        <v>0</v>
      </c>
      <c r="K13" s="72">
        <f>Example_Step_1B!K13 * Example_Step_4B!J$5</f>
        <v>0</v>
      </c>
      <c r="L13" s="72">
        <f>Example_Step_1B!L13 * Example_Step_4B!K$5</f>
        <v>0</v>
      </c>
      <c r="M13" s="72">
        <f>Example_Step_1B!M13 * Example_Step_4B!L$5</f>
        <v>0</v>
      </c>
      <c r="N13" s="72">
        <f>Example_Step_1B!N13 * Example_Step_4B!M$5</f>
        <v>0</v>
      </c>
      <c r="O13" s="72">
        <f>Example_Step_1B!O13 * Example_Step_4B!N$5</f>
        <v>0</v>
      </c>
      <c r="P13" s="72">
        <f>Example_Step_1B!P13 * Example_Step_4B!O$5</f>
        <v>0</v>
      </c>
      <c r="Q13" s="72">
        <f>Example_Step_1B!Q13 * Example_Step_4B!P$5</f>
        <v>0</v>
      </c>
      <c r="R13" s="72">
        <f>Example_Step_1B!R13 * Example_Step_4B!Q$5</f>
        <v>0</v>
      </c>
      <c r="S13" s="72">
        <f>Example_Step_1B!S13 * Example_Step_4B!R$5</f>
        <v>0</v>
      </c>
      <c r="T13" s="72">
        <f>Example_Step_1B!T13 * Example_Step_4B!S$5</f>
        <v>0</v>
      </c>
      <c r="U13" s="72">
        <f>Example_Step_1B!U13 * Example_Step_4B!T$5</f>
        <v>0</v>
      </c>
      <c r="V13" s="72">
        <f>Example_Step_1B!V13 * Example_Step_4B!U$5</f>
        <v>0</v>
      </c>
      <c r="W13" s="72">
        <f>Example_Step_1B!W13 * Example_Step_4B!V$5</f>
        <v>0</v>
      </c>
      <c r="X13" s="72">
        <f>Example_Step_1B!X13 * Example_Step_4B!W$5</f>
        <v>0</v>
      </c>
      <c r="Y13" s="72">
        <f>Example_Step_1B!Y13 * Example_Step_4B!X$5</f>
        <v>0</v>
      </c>
      <c r="Z13" s="72">
        <f>Example_Step_1B!Z13 * Example_Step_4B!Y$5</f>
        <v>0</v>
      </c>
      <c r="AA13" s="72">
        <f>Example_Step_1B!AA13 * Example_Step_4B!Z$5</f>
        <v>0</v>
      </c>
      <c r="AB13" s="72">
        <f>Example_Step_1B!AB13 * Example_Step_4B!AA$5</f>
        <v>0</v>
      </c>
      <c r="AC13" s="174">
        <f t="shared" si="0"/>
        <v>0</v>
      </c>
    </row>
    <row r="14" spans="1:30" ht="27.95" customHeight="1" x14ac:dyDescent="0.45">
      <c r="A14" s="149" t="s">
        <v>72</v>
      </c>
      <c r="B14" s="15" t="s">
        <v>10</v>
      </c>
      <c r="C14" s="72">
        <f>Example_Step_1B!C14 * Example_Step_4B!B$5</f>
        <v>0</v>
      </c>
      <c r="D14" s="72">
        <f>Example_Step_1B!D14 * Example_Step_4B!C$5</f>
        <v>0</v>
      </c>
      <c r="E14" s="72">
        <f>Example_Step_1B!E14 * Example_Step_4B!D$5</f>
        <v>0</v>
      </c>
      <c r="F14" s="72">
        <f>Example_Step_1B!F14 * Example_Step_4B!E$5</f>
        <v>0</v>
      </c>
      <c r="G14" s="72">
        <f>Example_Step_1B!G14 * Example_Step_4B!F$5</f>
        <v>0</v>
      </c>
      <c r="H14" s="72">
        <f>Example_Step_1B!H14 * Example_Step_4B!G$5</f>
        <v>0</v>
      </c>
      <c r="I14" s="72">
        <f>Example_Step_1B!I14 * Example_Step_4B!H$5</f>
        <v>0</v>
      </c>
      <c r="J14" s="72">
        <f>Example_Step_1B!J14 * Example_Step_4B!I$5</f>
        <v>0</v>
      </c>
      <c r="K14" s="72">
        <f>Example_Step_1B!K14 * Example_Step_4B!J$5</f>
        <v>0</v>
      </c>
      <c r="L14" s="72">
        <f>Example_Step_1B!L14 * Example_Step_4B!K$5</f>
        <v>0</v>
      </c>
      <c r="M14" s="72">
        <f>Example_Step_1B!M14 * Example_Step_4B!L$5</f>
        <v>0</v>
      </c>
      <c r="N14" s="72">
        <f>Example_Step_1B!N14 * Example_Step_4B!M$5</f>
        <v>0</v>
      </c>
      <c r="O14" s="72">
        <f>Example_Step_1B!O14 * Example_Step_4B!N$5</f>
        <v>0</v>
      </c>
      <c r="P14" s="72">
        <f>Example_Step_1B!P14 * Example_Step_4B!O$5</f>
        <v>0</v>
      </c>
      <c r="Q14" s="72">
        <f>Example_Step_1B!Q14 * Example_Step_4B!P$5</f>
        <v>0</v>
      </c>
      <c r="R14" s="72">
        <f>Example_Step_1B!R14 * Example_Step_4B!Q$5</f>
        <v>0</v>
      </c>
      <c r="S14" s="72">
        <f>Example_Step_1B!S14 * Example_Step_4B!R$5</f>
        <v>0</v>
      </c>
      <c r="T14" s="72">
        <f>Example_Step_1B!T14 * Example_Step_4B!S$5</f>
        <v>0</v>
      </c>
      <c r="U14" s="72">
        <f>Example_Step_1B!U14 * Example_Step_4B!T$5</f>
        <v>0</v>
      </c>
      <c r="V14" s="72">
        <f>Example_Step_1B!V14 * Example_Step_4B!U$5</f>
        <v>0</v>
      </c>
      <c r="W14" s="72">
        <f>Example_Step_1B!W14 * Example_Step_4B!V$5</f>
        <v>0</v>
      </c>
      <c r="X14" s="72">
        <f>Example_Step_1B!X14 * Example_Step_4B!W$5</f>
        <v>0</v>
      </c>
      <c r="Y14" s="72">
        <f>Example_Step_1B!Y14 * Example_Step_4B!X$5</f>
        <v>0</v>
      </c>
      <c r="Z14" s="72">
        <f>Example_Step_1B!Z14 * Example_Step_4B!Y$5</f>
        <v>0</v>
      </c>
      <c r="AA14" s="72">
        <f>Example_Step_1B!AA14 * Example_Step_4B!Z$5</f>
        <v>0</v>
      </c>
      <c r="AB14" s="72">
        <f>Example_Step_1B!AB14 * Example_Step_4B!AA$5</f>
        <v>0</v>
      </c>
      <c r="AC14" s="174">
        <f t="shared" si="0"/>
        <v>0</v>
      </c>
    </row>
    <row r="15" spans="1:30" ht="27.95" customHeight="1" x14ac:dyDescent="0.45">
      <c r="A15" s="149" t="s">
        <v>73</v>
      </c>
      <c r="B15" s="15" t="s">
        <v>11</v>
      </c>
      <c r="C15" s="72">
        <f>Example_Step_1B!C15 * Example_Step_4B!B$5</f>
        <v>0</v>
      </c>
      <c r="D15" s="72">
        <f>Example_Step_1B!D15 * Example_Step_4B!C$5</f>
        <v>0</v>
      </c>
      <c r="E15" s="72">
        <f>Example_Step_1B!E15 * Example_Step_4B!D$5</f>
        <v>0</v>
      </c>
      <c r="F15" s="72">
        <f>Example_Step_1B!F15 * Example_Step_4B!E$5</f>
        <v>0</v>
      </c>
      <c r="G15" s="72">
        <f>Example_Step_1B!G15 * Example_Step_4B!F$5</f>
        <v>0</v>
      </c>
      <c r="H15" s="72">
        <f>Example_Step_1B!H15 * Example_Step_4B!G$5</f>
        <v>0</v>
      </c>
      <c r="I15" s="72">
        <f>Example_Step_1B!I15 * Example_Step_4B!H$5</f>
        <v>0</v>
      </c>
      <c r="J15" s="72">
        <f>Example_Step_1B!J15 * Example_Step_4B!I$5</f>
        <v>0</v>
      </c>
      <c r="K15" s="72">
        <f>Example_Step_1B!K15 * Example_Step_4B!J$5</f>
        <v>0</v>
      </c>
      <c r="L15" s="72">
        <f>Example_Step_1B!L15 * Example_Step_4B!K$5</f>
        <v>0</v>
      </c>
      <c r="M15" s="72">
        <f>Example_Step_1B!M15 * Example_Step_4B!L$5</f>
        <v>0</v>
      </c>
      <c r="N15" s="72">
        <f>Example_Step_1B!N15 * Example_Step_4B!M$5</f>
        <v>0</v>
      </c>
      <c r="O15" s="72">
        <f>Example_Step_1B!O15 * Example_Step_4B!N$5</f>
        <v>0</v>
      </c>
      <c r="P15" s="72">
        <f>Example_Step_1B!P15 * Example_Step_4B!O$5</f>
        <v>0</v>
      </c>
      <c r="Q15" s="72">
        <f>Example_Step_1B!Q15 * Example_Step_4B!P$5</f>
        <v>0</v>
      </c>
      <c r="R15" s="72">
        <f>Example_Step_1B!R15 * Example_Step_4B!Q$5</f>
        <v>0</v>
      </c>
      <c r="S15" s="72">
        <f>Example_Step_1B!S15 * Example_Step_4B!R$5</f>
        <v>0</v>
      </c>
      <c r="T15" s="72">
        <f>Example_Step_1B!T15 * Example_Step_4B!S$5</f>
        <v>0</v>
      </c>
      <c r="U15" s="72">
        <f>Example_Step_1B!U15 * Example_Step_4B!T$5</f>
        <v>0</v>
      </c>
      <c r="V15" s="72">
        <f>Example_Step_1B!V15 * Example_Step_4B!U$5</f>
        <v>0</v>
      </c>
      <c r="W15" s="72">
        <f>Example_Step_1B!W15 * Example_Step_4B!V$5</f>
        <v>0</v>
      </c>
      <c r="X15" s="72">
        <f>Example_Step_1B!X15 * Example_Step_4B!W$5</f>
        <v>0</v>
      </c>
      <c r="Y15" s="72">
        <f>Example_Step_1B!Y15 * Example_Step_4B!X$5</f>
        <v>0</v>
      </c>
      <c r="Z15" s="72">
        <f>Example_Step_1B!Z15 * Example_Step_4B!Y$5</f>
        <v>0</v>
      </c>
      <c r="AA15" s="72">
        <f>Example_Step_1B!AA15 * Example_Step_4B!Z$5</f>
        <v>0</v>
      </c>
      <c r="AB15" s="72">
        <f>Example_Step_1B!AB15 * Example_Step_4B!AA$5</f>
        <v>0</v>
      </c>
      <c r="AC15" s="174">
        <f t="shared" si="0"/>
        <v>0</v>
      </c>
    </row>
    <row r="16" spans="1:30" ht="27.95" customHeight="1" x14ac:dyDescent="0.45">
      <c r="A16" s="149" t="s">
        <v>74</v>
      </c>
      <c r="B16" s="15" t="s">
        <v>12</v>
      </c>
      <c r="C16" s="72">
        <f>Example_Step_1B!C16 * Example_Step_4B!B$5</f>
        <v>0</v>
      </c>
      <c r="D16" s="72">
        <f>Example_Step_1B!D16 * Example_Step_4B!C$5</f>
        <v>0</v>
      </c>
      <c r="E16" s="72">
        <f>Example_Step_1B!E16 * Example_Step_4B!D$5</f>
        <v>0</v>
      </c>
      <c r="F16" s="72">
        <f>Example_Step_1B!F16 * Example_Step_4B!E$5</f>
        <v>0</v>
      </c>
      <c r="G16" s="72">
        <f>Example_Step_1B!G16 * Example_Step_4B!F$5</f>
        <v>0</v>
      </c>
      <c r="H16" s="72">
        <f>Example_Step_1B!H16 * Example_Step_4B!G$5</f>
        <v>0</v>
      </c>
      <c r="I16" s="72">
        <f>Example_Step_1B!I16 * Example_Step_4B!H$5</f>
        <v>0</v>
      </c>
      <c r="J16" s="72">
        <f>Example_Step_1B!J16 * Example_Step_4B!I$5</f>
        <v>0</v>
      </c>
      <c r="K16" s="72">
        <f>Example_Step_1B!K16 * Example_Step_4B!J$5</f>
        <v>0</v>
      </c>
      <c r="L16" s="72">
        <f>Example_Step_1B!L16 * Example_Step_4B!K$5</f>
        <v>0</v>
      </c>
      <c r="M16" s="72">
        <f>Example_Step_1B!M16 * Example_Step_4B!L$5</f>
        <v>0</v>
      </c>
      <c r="N16" s="72">
        <f>Example_Step_1B!N16 * Example_Step_4B!M$5</f>
        <v>0</v>
      </c>
      <c r="O16" s="72">
        <f>Example_Step_1B!O16 * Example_Step_4B!N$5</f>
        <v>0</v>
      </c>
      <c r="P16" s="72">
        <f>Example_Step_1B!P16 * Example_Step_4B!O$5</f>
        <v>0</v>
      </c>
      <c r="Q16" s="72">
        <f>Example_Step_1B!Q16 * Example_Step_4B!P$5</f>
        <v>0</v>
      </c>
      <c r="R16" s="72">
        <f>Example_Step_1B!R16 * Example_Step_4B!Q$5</f>
        <v>0</v>
      </c>
      <c r="S16" s="72">
        <f>Example_Step_1B!S16 * Example_Step_4B!R$5</f>
        <v>0</v>
      </c>
      <c r="T16" s="72">
        <f>Example_Step_1B!T16 * Example_Step_4B!S$5</f>
        <v>0</v>
      </c>
      <c r="U16" s="72">
        <f>Example_Step_1B!U16 * Example_Step_4B!T$5</f>
        <v>0</v>
      </c>
      <c r="V16" s="72">
        <f>Example_Step_1B!V16 * Example_Step_4B!U$5</f>
        <v>0</v>
      </c>
      <c r="W16" s="72">
        <f>Example_Step_1B!W16 * Example_Step_4B!V$5</f>
        <v>0</v>
      </c>
      <c r="X16" s="72">
        <f>Example_Step_1B!X16 * Example_Step_4B!W$5</f>
        <v>0</v>
      </c>
      <c r="Y16" s="72">
        <f>Example_Step_1B!Y16 * Example_Step_4B!X$5</f>
        <v>0</v>
      </c>
      <c r="Z16" s="72">
        <f>Example_Step_1B!Z16 * Example_Step_4B!Y$5</f>
        <v>0</v>
      </c>
      <c r="AA16" s="72">
        <f>Example_Step_1B!AA16 * Example_Step_4B!Z$5</f>
        <v>0</v>
      </c>
      <c r="AB16" s="72">
        <f>Example_Step_1B!AB16 * Example_Step_4B!AA$5</f>
        <v>0</v>
      </c>
      <c r="AC16" s="174">
        <f t="shared" si="0"/>
        <v>0</v>
      </c>
    </row>
    <row r="17" spans="1:29" ht="27.95" customHeight="1" x14ac:dyDescent="0.45">
      <c r="A17" s="149" t="s">
        <v>75</v>
      </c>
      <c r="B17" s="15" t="s">
        <v>13</v>
      </c>
      <c r="C17" s="72">
        <f>Example_Step_1B!C17 * Example_Step_4B!B$5</f>
        <v>0</v>
      </c>
      <c r="D17" s="72">
        <f>Example_Step_1B!D17 * Example_Step_4B!C$5</f>
        <v>0</v>
      </c>
      <c r="E17" s="72">
        <f>Example_Step_1B!E17 * Example_Step_4B!D$5</f>
        <v>0</v>
      </c>
      <c r="F17" s="72">
        <f>Example_Step_1B!F17 * Example_Step_4B!E$5</f>
        <v>0</v>
      </c>
      <c r="G17" s="72">
        <f>Example_Step_1B!G17 * Example_Step_4B!F$5</f>
        <v>0</v>
      </c>
      <c r="H17" s="72">
        <f>Example_Step_1B!H17 * Example_Step_4B!G$5</f>
        <v>0</v>
      </c>
      <c r="I17" s="72">
        <f>Example_Step_1B!I17 * Example_Step_4B!H$5</f>
        <v>0</v>
      </c>
      <c r="J17" s="72">
        <f>Example_Step_1B!J17 * Example_Step_4B!I$5</f>
        <v>0</v>
      </c>
      <c r="K17" s="72">
        <f>Example_Step_1B!K17 * Example_Step_4B!J$5</f>
        <v>0</v>
      </c>
      <c r="L17" s="72">
        <f>Example_Step_1B!L17 * Example_Step_4B!K$5</f>
        <v>0</v>
      </c>
      <c r="M17" s="72">
        <f>Example_Step_1B!M17 * Example_Step_4B!L$5</f>
        <v>0</v>
      </c>
      <c r="N17" s="72">
        <f>Example_Step_1B!N17 * Example_Step_4B!M$5</f>
        <v>0</v>
      </c>
      <c r="O17" s="72">
        <f>Example_Step_1B!O17 * Example_Step_4B!N$5</f>
        <v>0</v>
      </c>
      <c r="P17" s="72">
        <f>Example_Step_1B!P17 * Example_Step_4B!O$5</f>
        <v>0</v>
      </c>
      <c r="Q17" s="72">
        <f>Example_Step_1B!Q17 * Example_Step_4B!P$5</f>
        <v>0</v>
      </c>
      <c r="R17" s="72">
        <f>Example_Step_1B!R17 * Example_Step_4B!Q$5</f>
        <v>0</v>
      </c>
      <c r="S17" s="72">
        <f>Example_Step_1B!S17 * Example_Step_4B!R$5</f>
        <v>0</v>
      </c>
      <c r="T17" s="72">
        <f>Example_Step_1B!T17 * Example_Step_4B!S$5</f>
        <v>0</v>
      </c>
      <c r="U17" s="72">
        <f>Example_Step_1B!U17 * Example_Step_4B!T$5</f>
        <v>0</v>
      </c>
      <c r="V17" s="72">
        <f>Example_Step_1B!V17 * Example_Step_4B!U$5</f>
        <v>0</v>
      </c>
      <c r="W17" s="72">
        <f>Example_Step_1B!W17 * Example_Step_4B!V$5</f>
        <v>0</v>
      </c>
      <c r="X17" s="72">
        <f>Example_Step_1B!X17 * Example_Step_4B!W$5</f>
        <v>0</v>
      </c>
      <c r="Y17" s="72">
        <f>Example_Step_1B!Y17 * Example_Step_4B!X$5</f>
        <v>0</v>
      </c>
      <c r="Z17" s="72">
        <f>Example_Step_1B!Z17 * Example_Step_4B!Y$5</f>
        <v>0</v>
      </c>
      <c r="AA17" s="72">
        <f>Example_Step_1B!AA17 * Example_Step_4B!Z$5</f>
        <v>0</v>
      </c>
      <c r="AB17" s="72">
        <f>Example_Step_1B!AB17 * Example_Step_4B!AA$5</f>
        <v>0</v>
      </c>
      <c r="AC17" s="174">
        <f t="shared" si="0"/>
        <v>0</v>
      </c>
    </row>
    <row r="18" spans="1:29" ht="27.95" customHeight="1" x14ac:dyDescent="0.45">
      <c r="A18" s="149" t="s">
        <v>76</v>
      </c>
      <c r="B18" s="15" t="s">
        <v>14</v>
      </c>
      <c r="C18" s="72">
        <f>Example_Step_1B!C18 * Example_Step_4B!B$5</f>
        <v>0</v>
      </c>
      <c r="D18" s="72">
        <f>Example_Step_1B!D18 * Example_Step_4B!C$5</f>
        <v>0</v>
      </c>
      <c r="E18" s="72">
        <f>Example_Step_1B!E18 * Example_Step_4B!D$5</f>
        <v>0</v>
      </c>
      <c r="F18" s="72">
        <f>Example_Step_1B!F18 * Example_Step_4B!E$5</f>
        <v>0</v>
      </c>
      <c r="G18" s="72">
        <f>Example_Step_1B!G18 * Example_Step_4B!F$5</f>
        <v>0</v>
      </c>
      <c r="H18" s="72">
        <f>Example_Step_1B!H18 * Example_Step_4B!G$5</f>
        <v>0</v>
      </c>
      <c r="I18" s="72">
        <f>Example_Step_1B!I18 * Example_Step_4B!H$5</f>
        <v>0</v>
      </c>
      <c r="J18" s="72">
        <f>Example_Step_1B!J18 * Example_Step_4B!I$5</f>
        <v>0</v>
      </c>
      <c r="K18" s="72">
        <f>Example_Step_1B!K18 * Example_Step_4B!J$5</f>
        <v>0</v>
      </c>
      <c r="L18" s="72">
        <f>Example_Step_1B!L18 * Example_Step_4B!K$5</f>
        <v>0</v>
      </c>
      <c r="M18" s="72">
        <f>Example_Step_1B!M18 * Example_Step_4B!L$5</f>
        <v>0</v>
      </c>
      <c r="N18" s="72">
        <f>Example_Step_1B!N18 * Example_Step_4B!M$5</f>
        <v>0</v>
      </c>
      <c r="O18" s="72">
        <f>Example_Step_1B!O18 * Example_Step_4B!N$5</f>
        <v>0</v>
      </c>
      <c r="P18" s="72">
        <f>Example_Step_1B!P18 * Example_Step_4B!O$5</f>
        <v>0</v>
      </c>
      <c r="Q18" s="72">
        <f>Example_Step_1B!Q18 * Example_Step_4B!P$5</f>
        <v>0</v>
      </c>
      <c r="R18" s="72">
        <f>Example_Step_1B!R18 * Example_Step_4B!Q$5</f>
        <v>0</v>
      </c>
      <c r="S18" s="72">
        <f>Example_Step_1B!S18 * Example_Step_4B!R$5</f>
        <v>0</v>
      </c>
      <c r="T18" s="72">
        <f>Example_Step_1B!T18 * Example_Step_4B!S$5</f>
        <v>0</v>
      </c>
      <c r="U18" s="72">
        <f>Example_Step_1B!U18 * Example_Step_4B!T$5</f>
        <v>0</v>
      </c>
      <c r="V18" s="72">
        <f>Example_Step_1B!V18 * Example_Step_4B!U$5</f>
        <v>0</v>
      </c>
      <c r="W18" s="72">
        <f>Example_Step_1B!W18 * Example_Step_4B!V$5</f>
        <v>0</v>
      </c>
      <c r="X18" s="72">
        <f>Example_Step_1B!X18 * Example_Step_4B!W$5</f>
        <v>0</v>
      </c>
      <c r="Y18" s="72">
        <f>Example_Step_1B!Y18 * Example_Step_4B!X$5</f>
        <v>0</v>
      </c>
      <c r="Z18" s="72">
        <f>Example_Step_1B!Z18 * Example_Step_4B!Y$5</f>
        <v>0</v>
      </c>
      <c r="AA18" s="72">
        <f>Example_Step_1B!AA18 * Example_Step_4B!Z$5</f>
        <v>0</v>
      </c>
      <c r="AB18" s="72">
        <f>Example_Step_1B!AB18 * Example_Step_4B!AA$5</f>
        <v>0</v>
      </c>
      <c r="AC18" s="174">
        <f t="shared" si="0"/>
        <v>0</v>
      </c>
    </row>
    <row r="19" spans="1:29" ht="27.95" customHeight="1" x14ac:dyDescent="0.45">
      <c r="A19" s="149" t="s">
        <v>77</v>
      </c>
      <c r="B19" s="15" t="s">
        <v>15</v>
      </c>
      <c r="C19" s="72">
        <f>Example_Step_1B!C19 * Example_Step_4B!B$5</f>
        <v>0</v>
      </c>
      <c r="D19" s="72">
        <f>Example_Step_1B!D19 * Example_Step_4B!C$5</f>
        <v>0</v>
      </c>
      <c r="E19" s="72">
        <f>Example_Step_1B!E19 * Example_Step_4B!D$5</f>
        <v>0</v>
      </c>
      <c r="F19" s="72">
        <f>Example_Step_1B!F19 * Example_Step_4B!E$5</f>
        <v>0</v>
      </c>
      <c r="G19" s="72">
        <f>Example_Step_1B!G19 * Example_Step_4B!F$5</f>
        <v>0</v>
      </c>
      <c r="H19" s="72">
        <f>Example_Step_1B!H19 * Example_Step_4B!G$5</f>
        <v>0</v>
      </c>
      <c r="I19" s="72">
        <f>Example_Step_1B!I19 * Example_Step_4B!H$5</f>
        <v>0</v>
      </c>
      <c r="J19" s="72">
        <f>Example_Step_1B!J19 * Example_Step_4B!I$5</f>
        <v>0</v>
      </c>
      <c r="K19" s="72">
        <f>Example_Step_1B!K19 * Example_Step_4B!J$5</f>
        <v>0</v>
      </c>
      <c r="L19" s="72">
        <f>Example_Step_1B!L19 * Example_Step_4B!K$5</f>
        <v>0</v>
      </c>
      <c r="M19" s="72">
        <f>Example_Step_1B!M19 * Example_Step_4B!L$5</f>
        <v>0</v>
      </c>
      <c r="N19" s="72">
        <f>Example_Step_1B!N19 * Example_Step_4B!M$5</f>
        <v>0</v>
      </c>
      <c r="O19" s="72">
        <f>Example_Step_1B!O19 * Example_Step_4B!N$5</f>
        <v>0</v>
      </c>
      <c r="P19" s="72">
        <f>Example_Step_1B!P19 * Example_Step_4B!O$5</f>
        <v>0</v>
      </c>
      <c r="Q19" s="72">
        <f>Example_Step_1B!Q19 * Example_Step_4B!P$5</f>
        <v>0</v>
      </c>
      <c r="R19" s="72">
        <f>Example_Step_1B!R19 * Example_Step_4B!Q$5</f>
        <v>0</v>
      </c>
      <c r="S19" s="72">
        <f>Example_Step_1B!S19 * Example_Step_4B!R$5</f>
        <v>0</v>
      </c>
      <c r="T19" s="72">
        <f>Example_Step_1B!T19 * Example_Step_4B!S$5</f>
        <v>0</v>
      </c>
      <c r="U19" s="72">
        <f>Example_Step_1B!U19 * Example_Step_4B!T$5</f>
        <v>0</v>
      </c>
      <c r="V19" s="72">
        <f>Example_Step_1B!V19 * Example_Step_4B!U$5</f>
        <v>0</v>
      </c>
      <c r="W19" s="72">
        <f>Example_Step_1B!W19 * Example_Step_4B!V$5</f>
        <v>0</v>
      </c>
      <c r="X19" s="72">
        <f>Example_Step_1B!X19 * Example_Step_4B!W$5</f>
        <v>0</v>
      </c>
      <c r="Y19" s="72">
        <f>Example_Step_1B!Y19 * Example_Step_4B!X$5</f>
        <v>0</v>
      </c>
      <c r="Z19" s="72">
        <f>Example_Step_1B!Z19 * Example_Step_4B!Y$5</f>
        <v>0</v>
      </c>
      <c r="AA19" s="72">
        <f>Example_Step_1B!AA19 * Example_Step_4B!Z$5</f>
        <v>0</v>
      </c>
      <c r="AB19" s="72">
        <f>Example_Step_1B!AB19 * Example_Step_4B!AA$5</f>
        <v>0</v>
      </c>
      <c r="AC19" s="174">
        <f t="shared" si="0"/>
        <v>0</v>
      </c>
    </row>
    <row r="20" spans="1:29" ht="27.95" customHeight="1" x14ac:dyDescent="0.45">
      <c r="A20" s="149" t="s">
        <v>78</v>
      </c>
      <c r="B20" s="15" t="s">
        <v>16</v>
      </c>
      <c r="C20" s="72">
        <f>Example_Step_1B!C20 * Example_Step_4B!B$5</f>
        <v>0</v>
      </c>
      <c r="D20" s="72">
        <f>Example_Step_1B!D20 * Example_Step_4B!C$5</f>
        <v>0</v>
      </c>
      <c r="E20" s="72">
        <f>Example_Step_1B!E20 * Example_Step_4B!D$5</f>
        <v>0</v>
      </c>
      <c r="F20" s="72">
        <f>Example_Step_1B!F20 * Example_Step_4B!E$5</f>
        <v>0</v>
      </c>
      <c r="G20" s="72">
        <f>Example_Step_1B!G20 * Example_Step_4B!F$5</f>
        <v>0</v>
      </c>
      <c r="H20" s="72">
        <f>Example_Step_1B!H20 * Example_Step_4B!G$5</f>
        <v>0</v>
      </c>
      <c r="I20" s="72">
        <f>Example_Step_1B!I20 * Example_Step_4B!H$5</f>
        <v>0</v>
      </c>
      <c r="J20" s="72">
        <f>Example_Step_1B!J20 * Example_Step_4B!I$5</f>
        <v>0</v>
      </c>
      <c r="K20" s="72">
        <f>Example_Step_1B!K20 * Example_Step_4B!J$5</f>
        <v>0</v>
      </c>
      <c r="L20" s="72">
        <f>Example_Step_1B!L20 * Example_Step_4B!K$5</f>
        <v>0</v>
      </c>
      <c r="M20" s="72">
        <f>Example_Step_1B!M20 * Example_Step_4B!L$5</f>
        <v>0</v>
      </c>
      <c r="N20" s="72">
        <f>Example_Step_1B!N20 * Example_Step_4B!M$5</f>
        <v>0</v>
      </c>
      <c r="O20" s="72">
        <f>Example_Step_1B!O20 * Example_Step_4B!N$5</f>
        <v>0</v>
      </c>
      <c r="P20" s="72">
        <f>Example_Step_1B!P20 * Example_Step_4B!O$5</f>
        <v>0</v>
      </c>
      <c r="Q20" s="72">
        <f>Example_Step_1B!Q20 * Example_Step_4B!P$5</f>
        <v>0</v>
      </c>
      <c r="R20" s="72">
        <f>Example_Step_1B!R20 * Example_Step_4B!Q$5</f>
        <v>0</v>
      </c>
      <c r="S20" s="72">
        <f>Example_Step_1B!S20 * Example_Step_4B!R$5</f>
        <v>0</v>
      </c>
      <c r="T20" s="72">
        <f>Example_Step_1B!T20 * Example_Step_4B!S$5</f>
        <v>0</v>
      </c>
      <c r="U20" s="72">
        <f>Example_Step_1B!U20 * Example_Step_4B!T$5</f>
        <v>0</v>
      </c>
      <c r="V20" s="72">
        <f>Example_Step_1B!V20 * Example_Step_4B!U$5</f>
        <v>0</v>
      </c>
      <c r="W20" s="72">
        <f>Example_Step_1B!W20 * Example_Step_4B!V$5</f>
        <v>0</v>
      </c>
      <c r="X20" s="72">
        <f>Example_Step_1B!X20 * Example_Step_4B!W$5</f>
        <v>0</v>
      </c>
      <c r="Y20" s="72">
        <f>Example_Step_1B!Y20 * Example_Step_4B!X$5</f>
        <v>0</v>
      </c>
      <c r="Z20" s="72">
        <f>Example_Step_1B!Z20 * Example_Step_4B!Y$5</f>
        <v>0</v>
      </c>
      <c r="AA20" s="72">
        <f>Example_Step_1B!AA20 * Example_Step_4B!Z$5</f>
        <v>0</v>
      </c>
      <c r="AB20" s="72">
        <f>Example_Step_1B!AB20 * Example_Step_4B!AA$5</f>
        <v>0</v>
      </c>
      <c r="AC20" s="174">
        <f t="shared" si="0"/>
        <v>0</v>
      </c>
    </row>
    <row r="21" spans="1:29" ht="27.95" customHeight="1" x14ac:dyDescent="0.45">
      <c r="A21" s="149" t="s">
        <v>79</v>
      </c>
      <c r="B21" s="15" t="s">
        <v>17</v>
      </c>
      <c r="C21" s="72">
        <f>Example_Step_1B!C21 * Example_Step_4B!B$5</f>
        <v>0</v>
      </c>
      <c r="D21" s="72">
        <f>Example_Step_1B!D21 * Example_Step_4B!C$5</f>
        <v>0</v>
      </c>
      <c r="E21" s="72">
        <f>Example_Step_1B!E21 * Example_Step_4B!D$5</f>
        <v>0</v>
      </c>
      <c r="F21" s="72">
        <f>Example_Step_1B!F21 * Example_Step_4B!E$5</f>
        <v>0</v>
      </c>
      <c r="G21" s="72">
        <f>Example_Step_1B!G21 * Example_Step_4B!F$5</f>
        <v>0</v>
      </c>
      <c r="H21" s="72">
        <f>Example_Step_1B!H21 * Example_Step_4B!G$5</f>
        <v>0</v>
      </c>
      <c r="I21" s="72">
        <f>Example_Step_1B!I21 * Example_Step_4B!H$5</f>
        <v>0</v>
      </c>
      <c r="J21" s="72">
        <f>Example_Step_1B!J21 * Example_Step_4B!I$5</f>
        <v>0</v>
      </c>
      <c r="K21" s="72">
        <f>Example_Step_1B!K21 * Example_Step_4B!J$5</f>
        <v>0</v>
      </c>
      <c r="L21" s="72">
        <f>Example_Step_1B!L21 * Example_Step_4B!K$5</f>
        <v>0</v>
      </c>
      <c r="M21" s="72">
        <f>Example_Step_1B!M21 * Example_Step_4B!L$5</f>
        <v>0</v>
      </c>
      <c r="N21" s="72">
        <f>Example_Step_1B!N21 * Example_Step_4B!M$5</f>
        <v>0</v>
      </c>
      <c r="O21" s="72">
        <f>Example_Step_1B!O21 * Example_Step_4B!N$5</f>
        <v>0</v>
      </c>
      <c r="P21" s="72">
        <f>Example_Step_1B!P21 * Example_Step_4B!O$5</f>
        <v>0</v>
      </c>
      <c r="Q21" s="72">
        <f>Example_Step_1B!Q21 * Example_Step_4B!P$5</f>
        <v>0</v>
      </c>
      <c r="R21" s="72">
        <f>Example_Step_1B!R21 * Example_Step_4B!Q$5</f>
        <v>0</v>
      </c>
      <c r="S21" s="72">
        <f>Example_Step_1B!S21 * Example_Step_4B!R$5</f>
        <v>0</v>
      </c>
      <c r="T21" s="72">
        <f>Example_Step_1B!T21 * Example_Step_4B!S$5</f>
        <v>0</v>
      </c>
      <c r="U21" s="72">
        <f>Example_Step_1B!U21 * Example_Step_4B!T$5</f>
        <v>1.033781065561912</v>
      </c>
      <c r="V21" s="72">
        <f>Example_Step_1B!V21 * Example_Step_4B!U$5</f>
        <v>5.9084279780395814</v>
      </c>
      <c r="W21" s="72">
        <f>Example_Step_1B!W21 * Example_Step_4B!V$5</f>
        <v>0</v>
      </c>
      <c r="X21" s="72">
        <f>Example_Step_1B!X21 * Example_Step_4B!W$5</f>
        <v>2.3418381450303231E-2</v>
      </c>
      <c r="Y21" s="72">
        <f>Example_Step_1B!Y21 * Example_Step_4B!X$5</f>
        <v>1.432893554159443</v>
      </c>
      <c r="Z21" s="72">
        <f>Example_Step_1B!Z21 * Example_Step_4B!Y$5</f>
        <v>0</v>
      </c>
      <c r="AA21" s="72">
        <f>Example_Step_1B!AA21 * Example_Step_4B!Z$5</f>
        <v>0</v>
      </c>
      <c r="AB21" s="72">
        <f>Example_Step_1B!AB21 * Example_Step_4B!AA$5</f>
        <v>0</v>
      </c>
      <c r="AC21" s="174">
        <f t="shared" si="0"/>
        <v>8.3985209792112396</v>
      </c>
    </row>
    <row r="22" spans="1:29" ht="27.95" customHeight="1" x14ac:dyDescent="0.45">
      <c r="A22" s="149" t="s">
        <v>80</v>
      </c>
      <c r="B22" s="15" t="s">
        <v>4</v>
      </c>
      <c r="C22" s="72">
        <f>Example_Step_1B!C22 * Example_Step_4B!B$5</f>
        <v>0</v>
      </c>
      <c r="D22" s="72">
        <f>Example_Step_1B!D22 * Example_Step_4B!C$5</f>
        <v>0</v>
      </c>
      <c r="E22" s="72">
        <f>Example_Step_1B!E22 * Example_Step_4B!D$5</f>
        <v>0</v>
      </c>
      <c r="F22" s="72">
        <f>Example_Step_1B!F22 * Example_Step_4B!E$5</f>
        <v>0</v>
      </c>
      <c r="G22" s="72">
        <f>Example_Step_1B!G22 * Example_Step_4B!F$5</f>
        <v>0</v>
      </c>
      <c r="H22" s="72">
        <f>Example_Step_1B!H22 * Example_Step_4B!G$5</f>
        <v>0</v>
      </c>
      <c r="I22" s="72">
        <f>Example_Step_1B!I22 * Example_Step_4B!H$5</f>
        <v>0</v>
      </c>
      <c r="J22" s="72">
        <f>Example_Step_1B!J22 * Example_Step_4B!I$5</f>
        <v>0</v>
      </c>
      <c r="K22" s="72">
        <f>Example_Step_1B!K22 * Example_Step_4B!J$5</f>
        <v>0</v>
      </c>
      <c r="L22" s="72">
        <f>Example_Step_1B!L22 * Example_Step_4B!K$5</f>
        <v>0</v>
      </c>
      <c r="M22" s="72">
        <f>Example_Step_1B!M22 * Example_Step_4B!L$5</f>
        <v>0</v>
      </c>
      <c r="N22" s="72">
        <f>Example_Step_1B!N22 * Example_Step_4B!M$5</f>
        <v>0</v>
      </c>
      <c r="O22" s="72">
        <f>Example_Step_1B!O22 * Example_Step_4B!N$5</f>
        <v>0</v>
      </c>
      <c r="P22" s="72">
        <f>Example_Step_1B!P22 * Example_Step_4B!O$5</f>
        <v>0</v>
      </c>
      <c r="Q22" s="72">
        <f>Example_Step_1B!Q22 * Example_Step_4B!P$5</f>
        <v>0</v>
      </c>
      <c r="R22" s="72">
        <f>Example_Step_1B!R22 * Example_Step_4B!Q$5</f>
        <v>0</v>
      </c>
      <c r="S22" s="72">
        <f>Example_Step_1B!S22 * Example_Step_4B!R$5</f>
        <v>0</v>
      </c>
      <c r="T22" s="72">
        <f>Example_Step_1B!T22 * Example_Step_4B!S$5</f>
        <v>0</v>
      </c>
      <c r="U22" s="72">
        <f>Example_Step_1B!U22 * Example_Step_4B!T$5</f>
        <v>0</v>
      </c>
      <c r="V22" s="72">
        <f>Example_Step_1B!V22 * Example_Step_4B!U$5</f>
        <v>0</v>
      </c>
      <c r="W22" s="72">
        <f>Example_Step_1B!W22 * Example_Step_4B!V$5</f>
        <v>0</v>
      </c>
      <c r="X22" s="72">
        <f>Example_Step_1B!X22 * Example_Step_4B!W$5</f>
        <v>0</v>
      </c>
      <c r="Y22" s="72">
        <f>Example_Step_1B!Y22 * Example_Step_4B!X$5</f>
        <v>0</v>
      </c>
      <c r="Z22" s="72">
        <f>Example_Step_1B!Z22 * Example_Step_4B!Y$5</f>
        <v>0</v>
      </c>
      <c r="AA22" s="72">
        <f>Example_Step_1B!AA22 * Example_Step_4B!Z$5</f>
        <v>0</v>
      </c>
      <c r="AB22" s="72">
        <f>Example_Step_1B!AB22 * Example_Step_4B!AA$5</f>
        <v>0</v>
      </c>
      <c r="AC22" s="174">
        <f t="shared" si="0"/>
        <v>0</v>
      </c>
    </row>
    <row r="23" spans="1:29" ht="27.95" customHeight="1" x14ac:dyDescent="0.45">
      <c r="A23" s="149" t="s">
        <v>81</v>
      </c>
      <c r="B23" s="15" t="s">
        <v>18</v>
      </c>
      <c r="C23" s="72">
        <f>Example_Step_1B!C23 * Example_Step_4B!B$5</f>
        <v>0</v>
      </c>
      <c r="D23" s="72">
        <f>Example_Step_1B!D23 * Example_Step_4B!C$5</f>
        <v>0</v>
      </c>
      <c r="E23" s="72">
        <f>Example_Step_1B!E23 * Example_Step_4B!D$5</f>
        <v>0</v>
      </c>
      <c r="F23" s="72">
        <f>Example_Step_1B!F23 * Example_Step_4B!E$5</f>
        <v>0</v>
      </c>
      <c r="G23" s="72">
        <f>Example_Step_1B!G23 * Example_Step_4B!F$5</f>
        <v>0</v>
      </c>
      <c r="H23" s="72">
        <f>Example_Step_1B!H23 * Example_Step_4B!G$5</f>
        <v>0</v>
      </c>
      <c r="I23" s="72">
        <f>Example_Step_1B!I23 * Example_Step_4B!H$5</f>
        <v>0</v>
      </c>
      <c r="J23" s="72">
        <f>Example_Step_1B!J23 * Example_Step_4B!I$5</f>
        <v>0</v>
      </c>
      <c r="K23" s="72">
        <f>Example_Step_1B!K23 * Example_Step_4B!J$5</f>
        <v>0</v>
      </c>
      <c r="L23" s="72">
        <f>Example_Step_1B!L23 * Example_Step_4B!K$5</f>
        <v>0</v>
      </c>
      <c r="M23" s="72">
        <f>Example_Step_1B!M23 * Example_Step_4B!L$5</f>
        <v>0</v>
      </c>
      <c r="N23" s="72">
        <f>Example_Step_1B!N23 * Example_Step_4B!M$5</f>
        <v>0</v>
      </c>
      <c r="O23" s="72">
        <f>Example_Step_1B!O23 * Example_Step_4B!N$5</f>
        <v>0</v>
      </c>
      <c r="P23" s="72">
        <f>Example_Step_1B!P23 * Example_Step_4B!O$5</f>
        <v>0</v>
      </c>
      <c r="Q23" s="72">
        <f>Example_Step_1B!Q23 * Example_Step_4B!P$5</f>
        <v>0</v>
      </c>
      <c r="R23" s="72">
        <f>Example_Step_1B!R23 * Example_Step_4B!Q$5</f>
        <v>0</v>
      </c>
      <c r="S23" s="72">
        <f>Example_Step_1B!S23 * Example_Step_4B!R$5</f>
        <v>0</v>
      </c>
      <c r="T23" s="72">
        <f>Example_Step_1B!T23 * Example_Step_4B!S$5</f>
        <v>0</v>
      </c>
      <c r="U23" s="72">
        <f>Example_Step_1B!U23 * Example_Step_4B!T$5</f>
        <v>0</v>
      </c>
      <c r="V23" s="72">
        <f>Example_Step_1B!V23 * Example_Step_4B!U$5</f>
        <v>0</v>
      </c>
      <c r="W23" s="72">
        <f>Example_Step_1B!W23 * Example_Step_4B!V$5</f>
        <v>0</v>
      </c>
      <c r="X23" s="72">
        <f>Example_Step_1B!X23 * Example_Step_4B!W$5</f>
        <v>0</v>
      </c>
      <c r="Y23" s="72">
        <f>Example_Step_1B!Y23 * Example_Step_4B!X$5</f>
        <v>0</v>
      </c>
      <c r="Z23" s="72">
        <f>Example_Step_1B!Z23 * Example_Step_4B!Y$5</f>
        <v>0</v>
      </c>
      <c r="AA23" s="72">
        <f>Example_Step_1B!AA23 * Example_Step_4B!Z$5</f>
        <v>0</v>
      </c>
      <c r="AB23" s="72">
        <f>Example_Step_1B!AB23 * Example_Step_4B!AA$5</f>
        <v>0</v>
      </c>
      <c r="AC23" s="174">
        <f t="shared" si="0"/>
        <v>0</v>
      </c>
    </row>
    <row r="24" spans="1:29" ht="27.95" customHeight="1" x14ac:dyDescent="0.45">
      <c r="A24" s="149" t="s">
        <v>82</v>
      </c>
      <c r="B24" s="15" t="s">
        <v>6</v>
      </c>
      <c r="C24" s="72">
        <f>Example_Step_1B!C24 * Example_Step_4B!B$5</f>
        <v>0</v>
      </c>
      <c r="D24" s="72">
        <f>Example_Step_1B!D24 * Example_Step_4B!C$5</f>
        <v>0</v>
      </c>
      <c r="E24" s="72">
        <f>Example_Step_1B!E24 * Example_Step_4B!D$5</f>
        <v>0</v>
      </c>
      <c r="F24" s="72">
        <f>Example_Step_1B!F24 * Example_Step_4B!E$5</f>
        <v>0</v>
      </c>
      <c r="G24" s="72">
        <f>Example_Step_1B!G24 * Example_Step_4B!F$5</f>
        <v>0</v>
      </c>
      <c r="H24" s="72">
        <f>Example_Step_1B!H24 * Example_Step_4B!G$5</f>
        <v>0</v>
      </c>
      <c r="I24" s="72">
        <f>Example_Step_1B!I24 * Example_Step_4B!H$5</f>
        <v>0</v>
      </c>
      <c r="J24" s="72">
        <f>Example_Step_1B!J24 * Example_Step_4B!I$5</f>
        <v>0</v>
      </c>
      <c r="K24" s="72">
        <f>Example_Step_1B!K24 * Example_Step_4B!J$5</f>
        <v>0</v>
      </c>
      <c r="L24" s="72">
        <f>Example_Step_1B!L24 * Example_Step_4B!K$5</f>
        <v>0</v>
      </c>
      <c r="M24" s="72">
        <f>Example_Step_1B!M24 * Example_Step_4B!L$5</f>
        <v>0</v>
      </c>
      <c r="N24" s="72">
        <f>Example_Step_1B!N24 * Example_Step_4B!M$5</f>
        <v>0</v>
      </c>
      <c r="O24" s="72">
        <f>Example_Step_1B!O24 * Example_Step_4B!N$5</f>
        <v>0</v>
      </c>
      <c r="P24" s="72">
        <f>Example_Step_1B!P24 * Example_Step_4B!O$5</f>
        <v>0</v>
      </c>
      <c r="Q24" s="72">
        <f>Example_Step_1B!Q24 * Example_Step_4B!P$5</f>
        <v>0</v>
      </c>
      <c r="R24" s="72">
        <f>Example_Step_1B!R24 * Example_Step_4B!Q$5</f>
        <v>0</v>
      </c>
      <c r="S24" s="72">
        <f>Example_Step_1B!S24 * Example_Step_4B!R$5</f>
        <v>0</v>
      </c>
      <c r="T24" s="72">
        <f>Example_Step_1B!T24 * Example_Step_4B!S$5</f>
        <v>0</v>
      </c>
      <c r="U24" s="72">
        <f>Example_Step_1B!U24 * Example_Step_4B!T$5</f>
        <v>0</v>
      </c>
      <c r="V24" s="72">
        <f>Example_Step_1B!V24 * Example_Step_4B!U$5</f>
        <v>0</v>
      </c>
      <c r="W24" s="72">
        <f>Example_Step_1B!W24 * Example_Step_4B!V$5</f>
        <v>0</v>
      </c>
      <c r="X24" s="72">
        <f>Example_Step_1B!X24 * Example_Step_4B!W$5</f>
        <v>0</v>
      </c>
      <c r="Y24" s="72">
        <f>Example_Step_1B!Y24 * Example_Step_4B!X$5</f>
        <v>0</v>
      </c>
      <c r="Z24" s="72">
        <f>Example_Step_1B!Z24 * Example_Step_4B!Y$5</f>
        <v>0</v>
      </c>
      <c r="AA24" s="72">
        <f>Example_Step_1B!AA24 * Example_Step_4B!Z$5</f>
        <v>0</v>
      </c>
      <c r="AB24" s="72">
        <f>Example_Step_1B!AB24 * Example_Step_4B!AA$5</f>
        <v>0</v>
      </c>
      <c r="AC24" s="174">
        <f t="shared" si="0"/>
        <v>0</v>
      </c>
    </row>
    <row r="25" spans="1:29" ht="27.95" customHeight="1" x14ac:dyDescent="0.45">
      <c r="A25" s="149" t="s">
        <v>83</v>
      </c>
      <c r="B25" s="15" t="s">
        <v>7</v>
      </c>
      <c r="C25" s="72">
        <f>Example_Step_1B!C25 * Example_Step_4B!B$5</f>
        <v>0</v>
      </c>
      <c r="D25" s="72">
        <f>Example_Step_1B!D25 * Example_Step_4B!C$5</f>
        <v>0</v>
      </c>
      <c r="E25" s="72">
        <f>Example_Step_1B!E25 * Example_Step_4B!D$5</f>
        <v>0</v>
      </c>
      <c r="F25" s="72">
        <f>Example_Step_1B!F25 * Example_Step_4B!E$5</f>
        <v>0</v>
      </c>
      <c r="G25" s="72">
        <f>Example_Step_1B!G25 * Example_Step_4B!F$5</f>
        <v>0</v>
      </c>
      <c r="H25" s="72">
        <f>Example_Step_1B!H25 * Example_Step_4B!G$5</f>
        <v>0</v>
      </c>
      <c r="I25" s="72">
        <f>Example_Step_1B!I25 * Example_Step_4B!H$5</f>
        <v>0</v>
      </c>
      <c r="J25" s="72">
        <f>Example_Step_1B!J25 * Example_Step_4B!I$5</f>
        <v>0</v>
      </c>
      <c r="K25" s="72">
        <f>Example_Step_1B!K25 * Example_Step_4B!J$5</f>
        <v>0</v>
      </c>
      <c r="L25" s="72">
        <f>Example_Step_1B!L25 * Example_Step_4B!K$5</f>
        <v>0</v>
      </c>
      <c r="M25" s="72">
        <f>Example_Step_1B!M25 * Example_Step_4B!L$5</f>
        <v>0</v>
      </c>
      <c r="N25" s="72">
        <f>Example_Step_1B!N25 * Example_Step_4B!M$5</f>
        <v>0</v>
      </c>
      <c r="O25" s="72">
        <f>Example_Step_1B!O25 * Example_Step_4B!N$5</f>
        <v>0</v>
      </c>
      <c r="P25" s="72">
        <f>Example_Step_1B!P25 * Example_Step_4B!O$5</f>
        <v>0</v>
      </c>
      <c r="Q25" s="72">
        <f>Example_Step_1B!Q25 * Example_Step_4B!P$5</f>
        <v>0</v>
      </c>
      <c r="R25" s="72">
        <f>Example_Step_1B!R25 * Example_Step_4B!Q$5</f>
        <v>0</v>
      </c>
      <c r="S25" s="72">
        <f>Example_Step_1B!S25 * Example_Step_4B!R$5</f>
        <v>0</v>
      </c>
      <c r="T25" s="72">
        <f>Example_Step_1B!T25 * Example_Step_4B!S$5</f>
        <v>0</v>
      </c>
      <c r="U25" s="72">
        <f>Example_Step_1B!U25 * Example_Step_4B!T$5</f>
        <v>0</v>
      </c>
      <c r="V25" s="72">
        <f>Example_Step_1B!V25 * Example_Step_4B!U$5</f>
        <v>0</v>
      </c>
      <c r="W25" s="72">
        <f>Example_Step_1B!W25 * Example_Step_4B!V$5</f>
        <v>0</v>
      </c>
      <c r="X25" s="72">
        <f>Example_Step_1B!X25 * Example_Step_4B!W$5</f>
        <v>0</v>
      </c>
      <c r="Y25" s="72">
        <f>Example_Step_1B!Y25 * Example_Step_4B!X$5</f>
        <v>0</v>
      </c>
      <c r="Z25" s="72">
        <f>Example_Step_1B!Z25 * Example_Step_4B!Y$5</f>
        <v>0</v>
      </c>
      <c r="AA25" s="72">
        <f>Example_Step_1B!AA25 * Example_Step_4B!Z$5</f>
        <v>0</v>
      </c>
      <c r="AB25" s="72">
        <f>Example_Step_1B!AB25 * Example_Step_4B!AA$5</f>
        <v>0</v>
      </c>
      <c r="AC25" s="174">
        <f t="shared" si="0"/>
        <v>0</v>
      </c>
    </row>
    <row r="26" spans="1:29" ht="27.95" customHeight="1" x14ac:dyDescent="0.45">
      <c r="A26" s="149" t="s">
        <v>84</v>
      </c>
      <c r="B26" s="15" t="s">
        <v>9</v>
      </c>
      <c r="C26" s="72">
        <f>Example_Step_1B!C26 * Example_Step_4B!B$5</f>
        <v>0</v>
      </c>
      <c r="D26" s="72">
        <f>Example_Step_1B!D26 * Example_Step_4B!C$5</f>
        <v>0</v>
      </c>
      <c r="E26" s="72">
        <f>Example_Step_1B!E26 * Example_Step_4B!D$5</f>
        <v>0</v>
      </c>
      <c r="F26" s="72">
        <f>Example_Step_1B!F26 * Example_Step_4B!E$5</f>
        <v>0</v>
      </c>
      <c r="G26" s="72">
        <f>Example_Step_1B!G26 * Example_Step_4B!F$5</f>
        <v>0</v>
      </c>
      <c r="H26" s="72">
        <f>Example_Step_1B!H26 * Example_Step_4B!G$5</f>
        <v>0</v>
      </c>
      <c r="I26" s="72">
        <f>Example_Step_1B!I26 * Example_Step_4B!H$5</f>
        <v>0</v>
      </c>
      <c r="J26" s="72">
        <f>Example_Step_1B!J26 * Example_Step_4B!I$5</f>
        <v>0</v>
      </c>
      <c r="K26" s="72">
        <f>Example_Step_1B!K26 * Example_Step_4B!J$5</f>
        <v>0</v>
      </c>
      <c r="L26" s="72">
        <f>Example_Step_1B!L26 * Example_Step_4B!K$5</f>
        <v>0</v>
      </c>
      <c r="M26" s="72">
        <f>Example_Step_1B!M26 * Example_Step_4B!L$5</f>
        <v>0</v>
      </c>
      <c r="N26" s="72">
        <f>Example_Step_1B!N26 * Example_Step_4B!M$5</f>
        <v>0</v>
      </c>
      <c r="O26" s="72">
        <f>Example_Step_1B!O26 * Example_Step_4B!N$5</f>
        <v>0</v>
      </c>
      <c r="P26" s="72">
        <f>Example_Step_1B!P26 * Example_Step_4B!O$5</f>
        <v>0</v>
      </c>
      <c r="Q26" s="72">
        <f>Example_Step_1B!Q26 * Example_Step_4B!P$5</f>
        <v>0</v>
      </c>
      <c r="R26" s="72">
        <f>Example_Step_1B!R26 * Example_Step_4B!Q$5</f>
        <v>0</v>
      </c>
      <c r="S26" s="72">
        <f>Example_Step_1B!S26 * Example_Step_4B!R$5</f>
        <v>0</v>
      </c>
      <c r="T26" s="72">
        <f>Example_Step_1B!T26 * Example_Step_4B!S$5</f>
        <v>0</v>
      </c>
      <c r="U26" s="72">
        <f>Example_Step_1B!U26 * Example_Step_4B!T$5</f>
        <v>0</v>
      </c>
      <c r="V26" s="72">
        <f>Example_Step_1B!V26 * Example_Step_4B!U$5</f>
        <v>0</v>
      </c>
      <c r="W26" s="72">
        <f>Example_Step_1B!W26 * Example_Step_4B!V$5</f>
        <v>0</v>
      </c>
      <c r="X26" s="72">
        <f>Example_Step_1B!X26 * Example_Step_4B!W$5</f>
        <v>0</v>
      </c>
      <c r="Y26" s="72">
        <f>Example_Step_1B!Y26 * Example_Step_4B!X$5</f>
        <v>0</v>
      </c>
      <c r="Z26" s="72">
        <f>Example_Step_1B!Z26 * Example_Step_4B!Y$5</f>
        <v>0</v>
      </c>
      <c r="AA26" s="72">
        <f>Example_Step_1B!AA26 * Example_Step_4B!Z$5</f>
        <v>0</v>
      </c>
      <c r="AB26" s="72">
        <f>Example_Step_1B!AB26 * Example_Step_4B!AA$5</f>
        <v>0</v>
      </c>
      <c r="AC26" s="174">
        <f t="shared" si="0"/>
        <v>0</v>
      </c>
    </row>
    <row r="27" spans="1:29" ht="27.95" customHeight="1" x14ac:dyDescent="0.45">
      <c r="A27" s="149" t="s">
        <v>85</v>
      </c>
      <c r="B27" s="15" t="s">
        <v>10</v>
      </c>
      <c r="C27" s="72">
        <f>Example_Step_1B!C27 * Example_Step_4B!B$5</f>
        <v>0</v>
      </c>
      <c r="D27" s="72">
        <f>Example_Step_1B!D27 * Example_Step_4B!C$5</f>
        <v>0</v>
      </c>
      <c r="E27" s="72">
        <f>Example_Step_1B!E27 * Example_Step_4B!D$5</f>
        <v>0</v>
      </c>
      <c r="F27" s="72">
        <f>Example_Step_1B!F27 * Example_Step_4B!E$5</f>
        <v>0</v>
      </c>
      <c r="G27" s="72">
        <f>Example_Step_1B!G27 * Example_Step_4B!F$5</f>
        <v>0</v>
      </c>
      <c r="H27" s="72">
        <f>Example_Step_1B!H27 * Example_Step_4B!G$5</f>
        <v>0</v>
      </c>
      <c r="I27" s="72">
        <f>Example_Step_1B!I27 * Example_Step_4B!H$5</f>
        <v>0</v>
      </c>
      <c r="J27" s="72">
        <f>Example_Step_1B!J27 * Example_Step_4B!I$5</f>
        <v>0</v>
      </c>
      <c r="K27" s="72">
        <f>Example_Step_1B!K27 * Example_Step_4B!J$5</f>
        <v>0</v>
      </c>
      <c r="L27" s="72">
        <f>Example_Step_1B!L27 * Example_Step_4B!K$5</f>
        <v>0</v>
      </c>
      <c r="M27" s="72">
        <f>Example_Step_1B!M27 * Example_Step_4B!L$5</f>
        <v>0</v>
      </c>
      <c r="N27" s="72">
        <f>Example_Step_1B!N27 * Example_Step_4B!M$5</f>
        <v>0</v>
      </c>
      <c r="O27" s="72">
        <f>Example_Step_1B!O27 * Example_Step_4B!N$5</f>
        <v>0</v>
      </c>
      <c r="P27" s="72">
        <f>Example_Step_1B!P27 * Example_Step_4B!O$5</f>
        <v>0</v>
      </c>
      <c r="Q27" s="72">
        <f>Example_Step_1B!Q27 * Example_Step_4B!P$5</f>
        <v>0</v>
      </c>
      <c r="R27" s="72">
        <f>Example_Step_1B!R27 * Example_Step_4B!Q$5</f>
        <v>0</v>
      </c>
      <c r="S27" s="72">
        <f>Example_Step_1B!S27 * Example_Step_4B!R$5</f>
        <v>0</v>
      </c>
      <c r="T27" s="72">
        <f>Example_Step_1B!T27 * Example_Step_4B!S$5</f>
        <v>0</v>
      </c>
      <c r="U27" s="72">
        <f>Example_Step_1B!U27 * Example_Step_4B!T$5</f>
        <v>0</v>
      </c>
      <c r="V27" s="72">
        <f>Example_Step_1B!V27 * Example_Step_4B!U$5</f>
        <v>0</v>
      </c>
      <c r="W27" s="72">
        <f>Example_Step_1B!W27 * Example_Step_4B!V$5</f>
        <v>0</v>
      </c>
      <c r="X27" s="72">
        <f>Example_Step_1B!X27 * Example_Step_4B!W$5</f>
        <v>0</v>
      </c>
      <c r="Y27" s="72">
        <f>Example_Step_1B!Y27 * Example_Step_4B!X$5</f>
        <v>0</v>
      </c>
      <c r="Z27" s="72">
        <f>Example_Step_1B!Z27 * Example_Step_4B!Y$5</f>
        <v>0</v>
      </c>
      <c r="AA27" s="72">
        <f>Example_Step_1B!AA27 * Example_Step_4B!Z$5</f>
        <v>0</v>
      </c>
      <c r="AB27" s="72">
        <f>Example_Step_1B!AB27 * Example_Step_4B!AA$5</f>
        <v>0</v>
      </c>
      <c r="AC27" s="174">
        <f t="shared" si="0"/>
        <v>0</v>
      </c>
    </row>
    <row r="28" spans="1:29" ht="27.95" customHeight="1" x14ac:dyDescent="0.45">
      <c r="A28" s="149" t="s">
        <v>86</v>
      </c>
      <c r="B28" s="15" t="s">
        <v>19</v>
      </c>
      <c r="C28" s="72">
        <f>Example_Step_1B!C28 * Example_Step_4B!B$5</f>
        <v>0</v>
      </c>
      <c r="D28" s="72">
        <f>Example_Step_1B!D28 * Example_Step_4B!C$5</f>
        <v>0</v>
      </c>
      <c r="E28" s="72">
        <f>Example_Step_1B!E28 * Example_Step_4B!D$5</f>
        <v>0</v>
      </c>
      <c r="F28" s="72">
        <f>Example_Step_1B!F28 * Example_Step_4B!E$5</f>
        <v>0</v>
      </c>
      <c r="G28" s="72">
        <f>Example_Step_1B!G28 * Example_Step_4B!F$5</f>
        <v>0</v>
      </c>
      <c r="H28" s="72">
        <f>Example_Step_1B!H28 * Example_Step_4B!G$5</f>
        <v>0</v>
      </c>
      <c r="I28" s="72">
        <f>Example_Step_1B!I28 * Example_Step_4B!H$5</f>
        <v>0</v>
      </c>
      <c r="J28" s="72">
        <f>Example_Step_1B!J28 * Example_Step_4B!I$5</f>
        <v>0</v>
      </c>
      <c r="K28" s="72">
        <f>Example_Step_1B!K28 * Example_Step_4B!J$5</f>
        <v>0</v>
      </c>
      <c r="L28" s="72">
        <f>Example_Step_1B!L28 * Example_Step_4B!K$5</f>
        <v>0</v>
      </c>
      <c r="M28" s="72">
        <f>Example_Step_1B!M28 * Example_Step_4B!L$5</f>
        <v>0</v>
      </c>
      <c r="N28" s="72">
        <f>Example_Step_1B!N28 * Example_Step_4B!M$5</f>
        <v>0</v>
      </c>
      <c r="O28" s="72">
        <f>Example_Step_1B!O28 * Example_Step_4B!N$5</f>
        <v>0</v>
      </c>
      <c r="P28" s="72">
        <f>Example_Step_1B!P28 * Example_Step_4B!O$5</f>
        <v>0</v>
      </c>
      <c r="Q28" s="72">
        <f>Example_Step_1B!Q28 * Example_Step_4B!P$5</f>
        <v>0</v>
      </c>
      <c r="R28" s="72">
        <f>Example_Step_1B!R28 * Example_Step_4B!Q$5</f>
        <v>0</v>
      </c>
      <c r="S28" s="72">
        <f>Example_Step_1B!S28 * Example_Step_4B!R$5</f>
        <v>0</v>
      </c>
      <c r="T28" s="72">
        <f>Example_Step_1B!T28 * Example_Step_4B!S$5</f>
        <v>0</v>
      </c>
      <c r="U28" s="72">
        <f>Example_Step_1B!U28 * Example_Step_4B!T$5</f>
        <v>0</v>
      </c>
      <c r="V28" s="72">
        <f>Example_Step_1B!V28 * Example_Step_4B!U$5</f>
        <v>0</v>
      </c>
      <c r="W28" s="72">
        <f>Example_Step_1B!W28 * Example_Step_4B!V$5</f>
        <v>0</v>
      </c>
      <c r="X28" s="72">
        <f>Example_Step_1B!X28 * Example_Step_4B!W$5</f>
        <v>0</v>
      </c>
      <c r="Y28" s="72">
        <f>Example_Step_1B!Y28 * Example_Step_4B!X$5</f>
        <v>0</v>
      </c>
      <c r="Z28" s="72">
        <f>Example_Step_1B!Z28 * Example_Step_4B!Y$5</f>
        <v>0</v>
      </c>
      <c r="AA28" s="72">
        <f>Example_Step_1B!AA28 * Example_Step_4B!Z$5</f>
        <v>0</v>
      </c>
      <c r="AB28" s="72">
        <f>Example_Step_1B!AB28 * Example_Step_4B!AA$5</f>
        <v>0</v>
      </c>
      <c r="AC28" s="174">
        <f t="shared" si="0"/>
        <v>0</v>
      </c>
    </row>
    <row r="29" spans="1:29" ht="27.95" customHeight="1" thickBot="1" x14ac:dyDescent="0.5">
      <c r="A29" s="150" t="s">
        <v>87</v>
      </c>
      <c r="B29" s="151" t="s">
        <v>16</v>
      </c>
      <c r="C29" s="95">
        <f>Example_Step_1B!C29 * Example_Step_4B!B$5</f>
        <v>0</v>
      </c>
      <c r="D29" s="95">
        <f>Example_Step_1B!D29 * Example_Step_4B!C$5</f>
        <v>0</v>
      </c>
      <c r="E29" s="95">
        <f>Example_Step_1B!E29 * Example_Step_4B!D$5</f>
        <v>0</v>
      </c>
      <c r="F29" s="95">
        <f>Example_Step_1B!F29 * Example_Step_4B!E$5</f>
        <v>0</v>
      </c>
      <c r="G29" s="95">
        <f>Example_Step_1B!G29 * Example_Step_4B!F$5</f>
        <v>0</v>
      </c>
      <c r="H29" s="95">
        <f>Example_Step_1B!H29 * Example_Step_4B!G$5</f>
        <v>0</v>
      </c>
      <c r="I29" s="95">
        <f>Example_Step_1B!I29 * Example_Step_4B!H$5</f>
        <v>0</v>
      </c>
      <c r="J29" s="95">
        <f>Example_Step_1B!J29 * Example_Step_4B!I$5</f>
        <v>0</v>
      </c>
      <c r="K29" s="95">
        <f>Example_Step_1B!K29 * Example_Step_4B!J$5</f>
        <v>0</v>
      </c>
      <c r="L29" s="95">
        <f>Example_Step_1B!L29 * Example_Step_4B!K$5</f>
        <v>0</v>
      </c>
      <c r="M29" s="95">
        <f>Example_Step_1B!M29 * Example_Step_4B!L$5</f>
        <v>0</v>
      </c>
      <c r="N29" s="95">
        <f>Example_Step_1B!N29 * Example_Step_4B!M$5</f>
        <v>0</v>
      </c>
      <c r="O29" s="95">
        <f>Example_Step_1B!O29 * Example_Step_4B!N$5</f>
        <v>0</v>
      </c>
      <c r="P29" s="95">
        <f>Example_Step_1B!P29 * Example_Step_4B!O$5</f>
        <v>0</v>
      </c>
      <c r="Q29" s="95">
        <f>Example_Step_1B!Q29 * Example_Step_4B!P$5</f>
        <v>0</v>
      </c>
      <c r="R29" s="95">
        <f>Example_Step_1B!R29 * Example_Step_4B!Q$5</f>
        <v>0</v>
      </c>
      <c r="S29" s="95">
        <f>Example_Step_1B!S29 * Example_Step_4B!R$5</f>
        <v>0</v>
      </c>
      <c r="T29" s="95">
        <f>Example_Step_1B!T29 * Example_Step_4B!S$5</f>
        <v>0</v>
      </c>
      <c r="U29" s="95">
        <f>Example_Step_1B!U29 * Example_Step_4B!T$5</f>
        <v>0</v>
      </c>
      <c r="V29" s="95">
        <f>Example_Step_1B!V29 * Example_Step_4B!U$5</f>
        <v>0</v>
      </c>
      <c r="W29" s="95">
        <f>Example_Step_1B!W29 * Example_Step_4B!V$5</f>
        <v>0</v>
      </c>
      <c r="X29" s="95">
        <f>Example_Step_1B!X29 * Example_Step_4B!W$5</f>
        <v>0</v>
      </c>
      <c r="Y29" s="95">
        <f>Example_Step_1B!Y29 * Example_Step_4B!X$5</f>
        <v>0</v>
      </c>
      <c r="Z29" s="95">
        <f>Example_Step_1B!Z29 * Example_Step_4B!Y$5</f>
        <v>0</v>
      </c>
      <c r="AA29" s="95">
        <f>Example_Step_1B!AA29 * Example_Step_4B!Z$5</f>
        <v>0</v>
      </c>
      <c r="AB29" s="95">
        <f>Example_Step_1B!AB29 * Example_Step_4B!AA$5</f>
        <v>0</v>
      </c>
      <c r="AC29" s="119">
        <f t="shared" si="0"/>
        <v>0</v>
      </c>
    </row>
  </sheetData>
  <conditionalFormatting sqref="C4:AB29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2775E-80B9-4476-A9E9-F181D136502D}">
  <sheetPr>
    <tabColor theme="8" tint="0.39997558519241921"/>
  </sheetPr>
  <dimension ref="A1:AD29"/>
  <sheetViews>
    <sheetView workbookViewId="0">
      <selection activeCell="C4" sqref="C4"/>
    </sheetView>
  </sheetViews>
  <sheetFormatPr baseColWidth="10" defaultColWidth="9.06640625" defaultRowHeight="14.25" x14ac:dyDescent="0.45"/>
  <cols>
    <col min="1" max="1" width="15" customWidth="1"/>
    <col min="2" max="2" width="22.59765625" customWidth="1"/>
    <col min="3" max="28" width="10.73046875" customWidth="1"/>
    <col min="29" max="29" width="11.1328125" bestFit="1" customWidth="1"/>
  </cols>
  <sheetData>
    <row r="1" spans="1:30" x14ac:dyDescent="0.45">
      <c r="A1" t="s">
        <v>129</v>
      </c>
    </row>
    <row r="2" spans="1:30" ht="28.5" x14ac:dyDescent="0.45">
      <c r="B2" s="140" t="s">
        <v>89</v>
      </c>
      <c r="C2" s="9" t="s">
        <v>62</v>
      </c>
      <c r="D2" s="10" t="s">
        <v>63</v>
      </c>
      <c r="E2" s="10" t="s">
        <v>64</v>
      </c>
      <c r="F2" s="10" t="s">
        <v>65</v>
      </c>
      <c r="G2" s="10" t="s">
        <v>66</v>
      </c>
      <c r="H2" s="10" t="s">
        <v>67</v>
      </c>
      <c r="I2" s="10" t="s">
        <v>68</v>
      </c>
      <c r="J2" s="10" t="s">
        <v>69</v>
      </c>
      <c r="K2" s="10" t="s">
        <v>70</v>
      </c>
      <c r="L2" s="10" t="s">
        <v>71</v>
      </c>
      <c r="M2" s="10" t="s">
        <v>72</v>
      </c>
      <c r="N2" s="10" t="s">
        <v>73</v>
      </c>
      <c r="O2" s="10" t="s">
        <v>74</v>
      </c>
      <c r="P2" s="10" t="s">
        <v>75</v>
      </c>
      <c r="Q2" s="10" t="s">
        <v>76</v>
      </c>
      <c r="R2" s="10" t="s">
        <v>77</v>
      </c>
      <c r="S2" s="10" t="s">
        <v>78</v>
      </c>
      <c r="T2" s="10" t="s">
        <v>79</v>
      </c>
      <c r="U2" s="10" t="s">
        <v>80</v>
      </c>
      <c r="V2" s="10" t="s">
        <v>81</v>
      </c>
      <c r="W2" s="10" t="s">
        <v>82</v>
      </c>
      <c r="X2" s="10" t="s">
        <v>83</v>
      </c>
      <c r="Y2" s="10" t="s">
        <v>84</v>
      </c>
      <c r="Z2" s="10" t="s">
        <v>85</v>
      </c>
      <c r="AA2" s="10" t="s">
        <v>86</v>
      </c>
      <c r="AB2" s="10" t="s">
        <v>87</v>
      </c>
      <c r="AD2" s="6"/>
    </row>
    <row r="3" spans="1:30" ht="52.5" x14ac:dyDescent="0.45">
      <c r="A3" s="140" t="s">
        <v>89</v>
      </c>
      <c r="B3" s="140" t="s">
        <v>90</v>
      </c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4</v>
      </c>
      <c r="V3" s="2" t="s">
        <v>18</v>
      </c>
      <c r="W3" s="2" t="s">
        <v>6</v>
      </c>
      <c r="X3" s="2" t="s">
        <v>7</v>
      </c>
      <c r="Y3" s="2" t="s">
        <v>9</v>
      </c>
      <c r="Z3" s="2" t="s">
        <v>10</v>
      </c>
      <c r="AA3" s="2" t="s">
        <v>19</v>
      </c>
      <c r="AB3" s="2" t="s">
        <v>16</v>
      </c>
      <c r="AC3" s="120" t="s">
        <v>140</v>
      </c>
    </row>
    <row r="4" spans="1:30" ht="27.95" customHeight="1" x14ac:dyDescent="0.45">
      <c r="A4" s="11" t="s">
        <v>62</v>
      </c>
      <c r="B4" s="12" t="s">
        <v>0</v>
      </c>
      <c r="C4" s="72">
        <f>Example_Step_1B!C4 * Example_Step_4B!B$6</f>
        <v>0</v>
      </c>
      <c r="D4" s="72">
        <f>Example_Step_1B!D4 * Example_Step_4B!C$6</f>
        <v>4.1855583630283577E-2</v>
      </c>
      <c r="E4" s="72">
        <f>Example_Step_1B!E4 * Example_Step_4B!D$6</f>
        <v>5.0989578133327579E-2</v>
      </c>
      <c r="F4" s="72">
        <f>Example_Step_1B!F4 * Example_Step_4B!E$6</f>
        <v>6.0937812656656688E-2</v>
      </c>
      <c r="G4" s="72">
        <f>Example_Step_1B!G4 * Example_Step_4B!F$6</f>
        <v>5.6680920252522859E-2</v>
      </c>
      <c r="H4" s="72">
        <f>Example_Step_1B!H4 * Example_Step_4B!G$6</f>
        <v>9.9405908955243431E-4</v>
      </c>
      <c r="I4" s="72">
        <f>Example_Step_1B!I4 * Example_Step_4B!H$6</f>
        <v>0</v>
      </c>
      <c r="J4" s="72">
        <f>Example_Step_1B!J4 * Example_Step_4B!I$6</f>
        <v>6.2702403621053227E-2</v>
      </c>
      <c r="K4" s="72">
        <f>Example_Step_1B!K4 * Example_Step_4B!J$6</f>
        <v>1.485120731208405E-3</v>
      </c>
      <c r="L4" s="72">
        <f>Example_Step_1B!L4 * Example_Step_4B!K$6</f>
        <v>3.7450416289184531E-2</v>
      </c>
      <c r="M4" s="72">
        <f>Example_Step_1B!M4 * Example_Step_4B!L$6</f>
        <v>9.9985078986267253E-3</v>
      </c>
      <c r="N4" s="72">
        <f>Example_Step_1B!N4 * Example_Step_4B!M$6</f>
        <v>8.3829518112488541E-3</v>
      </c>
      <c r="O4" s="72">
        <f>Example_Step_1B!O4 * Example_Step_4B!N$6</f>
        <v>3.3400952637115946E-3</v>
      </c>
      <c r="P4" s="72">
        <f>Example_Step_1B!P4 * Example_Step_4B!O$6</f>
        <v>7.7530757862651393E-4</v>
      </c>
      <c r="Q4" s="72">
        <f>Example_Step_1B!Q4 * Example_Step_4B!P$6</f>
        <v>0</v>
      </c>
      <c r="R4" s="72">
        <f>Example_Step_1B!R4 * Example_Step_4B!Q$6</f>
        <v>0</v>
      </c>
      <c r="S4" s="72">
        <f>Example_Step_1B!S4 * Example_Step_4B!R$6</f>
        <v>0</v>
      </c>
      <c r="T4" s="72">
        <f>Example_Step_1B!T4 * Example_Step_4B!S$6</f>
        <v>0</v>
      </c>
      <c r="U4" s="72">
        <f>Example_Step_1B!U4 * Example_Step_4B!T$6</f>
        <v>0</v>
      </c>
      <c r="V4" s="72">
        <f>Example_Step_1B!V4 * Example_Step_4B!U$6</f>
        <v>0</v>
      </c>
      <c r="W4" s="72">
        <f>Example_Step_1B!W4 * Example_Step_4B!V$6</f>
        <v>0</v>
      </c>
      <c r="X4" s="72">
        <f>Example_Step_1B!X4 * Example_Step_4B!W$6</f>
        <v>0</v>
      </c>
      <c r="Y4" s="72">
        <f>Example_Step_1B!Y4 * Example_Step_4B!X$6</f>
        <v>0</v>
      </c>
      <c r="Z4" s="72">
        <f>Example_Step_1B!Z4 * Example_Step_4B!Y$6</f>
        <v>0</v>
      </c>
      <c r="AA4" s="72">
        <f>Example_Step_1B!AA4 * Example_Step_4B!Z$6</f>
        <v>0</v>
      </c>
      <c r="AB4" s="72">
        <f>Example_Step_1B!AB4 * Example_Step_4B!AA$6</f>
        <v>0</v>
      </c>
      <c r="AC4" s="121">
        <f>SUM(C4:AB4)</f>
        <v>0.33559275695600305</v>
      </c>
    </row>
    <row r="5" spans="1:30" ht="27.95" customHeight="1" x14ac:dyDescent="0.45">
      <c r="A5" s="10" t="s">
        <v>63</v>
      </c>
      <c r="B5" s="15" t="s">
        <v>1</v>
      </c>
      <c r="C5" s="72">
        <f>Example_Step_1B!C5 * Example_Step_4B!B$6</f>
        <v>27.494543500558304</v>
      </c>
      <c r="D5" s="72">
        <f>Example_Step_1B!D5 * Example_Step_4B!C$6</f>
        <v>0</v>
      </c>
      <c r="E5" s="72">
        <f>Example_Step_1B!E5 * Example_Step_4B!D$6</f>
        <v>0</v>
      </c>
      <c r="F5" s="72">
        <f>Example_Step_1B!F5 * Example_Step_4B!E$6</f>
        <v>0</v>
      </c>
      <c r="G5" s="72">
        <f>Example_Step_1B!G5 * Example_Step_4B!F$6</f>
        <v>0.46230975705363242</v>
      </c>
      <c r="H5" s="72">
        <f>Example_Step_1B!H5 * Example_Step_4B!G$6</f>
        <v>7.4340207553401328E-3</v>
      </c>
      <c r="I5" s="72">
        <f>Example_Step_1B!I5 * Example_Step_4B!H$6</f>
        <v>0</v>
      </c>
      <c r="J5" s="72">
        <f>Example_Step_1B!J5 * Example_Step_4B!I$6</f>
        <v>0.37219021506030731</v>
      </c>
      <c r="K5" s="72">
        <f>Example_Step_1B!K5 * Example_Step_4B!J$6</f>
        <v>0</v>
      </c>
      <c r="L5" s="72">
        <f>Example_Step_1B!L5 * Example_Step_4B!K$6</f>
        <v>0.89682477488863954</v>
      </c>
      <c r="M5" s="72">
        <f>Example_Step_1B!M5 * Example_Step_4B!L$6</f>
        <v>0.29883182726285873</v>
      </c>
      <c r="N5" s="72">
        <f>Example_Step_1B!N5 * Example_Step_4B!M$6</f>
        <v>0</v>
      </c>
      <c r="O5" s="72">
        <f>Example_Step_1B!O5 * Example_Step_4B!N$6</f>
        <v>0</v>
      </c>
      <c r="P5" s="72">
        <f>Example_Step_1B!P5 * Example_Step_4B!O$6</f>
        <v>0</v>
      </c>
      <c r="Q5" s="72">
        <f>Example_Step_1B!Q5 * Example_Step_4B!P$6</f>
        <v>0</v>
      </c>
      <c r="R5" s="72">
        <f>Example_Step_1B!R5 * Example_Step_4B!Q$6</f>
        <v>0</v>
      </c>
      <c r="S5" s="72">
        <f>Example_Step_1B!S5 * Example_Step_4B!R$6</f>
        <v>0</v>
      </c>
      <c r="T5" s="72">
        <f>Example_Step_1B!T5 * Example_Step_4B!S$6</f>
        <v>0</v>
      </c>
      <c r="U5" s="72">
        <f>Example_Step_1B!U5 * Example_Step_4B!T$6</f>
        <v>0</v>
      </c>
      <c r="V5" s="72">
        <f>Example_Step_1B!V5 * Example_Step_4B!U$6</f>
        <v>0</v>
      </c>
      <c r="W5" s="72">
        <f>Example_Step_1B!W5 * Example_Step_4B!V$6</f>
        <v>0</v>
      </c>
      <c r="X5" s="72">
        <f>Example_Step_1B!X5 * Example_Step_4B!W$6</f>
        <v>0</v>
      </c>
      <c r="Y5" s="72">
        <f>Example_Step_1B!Y5 * Example_Step_4B!X$6</f>
        <v>0</v>
      </c>
      <c r="Z5" s="72">
        <f>Example_Step_1B!Z5 * Example_Step_4B!Y$6</f>
        <v>0</v>
      </c>
      <c r="AA5" s="72">
        <f>Example_Step_1B!AA5 * Example_Step_4B!Z$6</f>
        <v>0</v>
      </c>
      <c r="AB5" s="72">
        <f>Example_Step_1B!AB5 * Example_Step_4B!AA$6</f>
        <v>0</v>
      </c>
      <c r="AC5" s="121">
        <f t="shared" ref="AC5:AC29" si="0">SUM(C5:AB5)</f>
        <v>29.532134095579082</v>
      </c>
    </row>
    <row r="6" spans="1:30" ht="27.95" customHeight="1" x14ac:dyDescent="0.45">
      <c r="A6" s="10" t="s">
        <v>64</v>
      </c>
      <c r="B6" s="15" t="s">
        <v>2</v>
      </c>
      <c r="C6" s="72">
        <f>Example_Step_1B!C6 * Example_Step_4B!B$6</f>
        <v>33.475238397777957</v>
      </c>
      <c r="D6" s="72">
        <f>Example_Step_1B!D6 * Example_Step_4B!C$6</f>
        <v>0</v>
      </c>
      <c r="E6" s="72">
        <f>Example_Step_1B!E6 * Example_Step_4B!D$6</f>
        <v>0</v>
      </c>
      <c r="F6" s="72">
        <f>Example_Step_1B!F6 * Example_Step_4B!E$6</f>
        <v>0</v>
      </c>
      <c r="G6" s="72">
        <f>Example_Step_1B!G6 * Example_Step_4B!F$6</f>
        <v>0.35635486082375417</v>
      </c>
      <c r="H6" s="72">
        <f>Example_Step_1B!H6 * Example_Step_4B!G$6</f>
        <v>2.5183239880424143E-2</v>
      </c>
      <c r="I6" s="72">
        <f>Example_Step_1B!I6 * Example_Step_4B!H$6</f>
        <v>0</v>
      </c>
      <c r="J6" s="72">
        <f>Example_Step_1B!J6 * Example_Step_4B!I$6</f>
        <v>0.13969446659126109</v>
      </c>
      <c r="K6" s="72">
        <f>Example_Step_1B!K6 * Example_Step_4B!J$6</f>
        <v>0</v>
      </c>
      <c r="L6" s="72">
        <f>Example_Step_1B!L6 * Example_Step_4B!K$6</f>
        <v>0.24376875783718599</v>
      </c>
      <c r="M6" s="72">
        <f>Example_Step_1B!M6 * Example_Step_4B!L$6</f>
        <v>0.43796029777467421</v>
      </c>
      <c r="N6" s="72">
        <f>Example_Step_1B!N6 * Example_Step_4B!M$6</f>
        <v>0</v>
      </c>
      <c r="O6" s="72">
        <f>Example_Step_1B!O6 * Example_Step_4B!N$6</f>
        <v>0</v>
      </c>
      <c r="P6" s="72">
        <f>Example_Step_1B!P6 * Example_Step_4B!O$6</f>
        <v>0</v>
      </c>
      <c r="Q6" s="72">
        <f>Example_Step_1B!Q6 * Example_Step_4B!P$6</f>
        <v>0</v>
      </c>
      <c r="R6" s="72">
        <f>Example_Step_1B!R6 * Example_Step_4B!Q$6</f>
        <v>0</v>
      </c>
      <c r="S6" s="72">
        <f>Example_Step_1B!S6 * Example_Step_4B!R$6</f>
        <v>0</v>
      </c>
      <c r="T6" s="72">
        <f>Example_Step_1B!T6 * Example_Step_4B!S$6</f>
        <v>0</v>
      </c>
      <c r="U6" s="72">
        <f>Example_Step_1B!U6 * Example_Step_4B!T$6</f>
        <v>0</v>
      </c>
      <c r="V6" s="72">
        <f>Example_Step_1B!V6 * Example_Step_4B!U$6</f>
        <v>0</v>
      </c>
      <c r="W6" s="72">
        <f>Example_Step_1B!W6 * Example_Step_4B!V$6</f>
        <v>0</v>
      </c>
      <c r="X6" s="72">
        <f>Example_Step_1B!X6 * Example_Step_4B!W$6</f>
        <v>0</v>
      </c>
      <c r="Y6" s="72">
        <f>Example_Step_1B!Y6 * Example_Step_4B!X$6</f>
        <v>0</v>
      </c>
      <c r="Z6" s="72">
        <f>Example_Step_1B!Z6 * Example_Step_4B!Y$6</f>
        <v>0</v>
      </c>
      <c r="AA6" s="72">
        <f>Example_Step_1B!AA6 * Example_Step_4B!Z$6</f>
        <v>0</v>
      </c>
      <c r="AB6" s="72">
        <f>Example_Step_1B!AB6 * Example_Step_4B!AA$6</f>
        <v>0</v>
      </c>
      <c r="AC6" s="121">
        <f t="shared" si="0"/>
        <v>34.67820002068526</v>
      </c>
    </row>
    <row r="7" spans="1:30" ht="27.95" customHeight="1" x14ac:dyDescent="0.45">
      <c r="A7" s="10" t="s">
        <v>65</v>
      </c>
      <c r="B7" s="15" t="s">
        <v>3</v>
      </c>
      <c r="C7" s="72">
        <f>Example_Step_1B!C7 * Example_Step_4B!B$6</f>
        <v>19.031924173398775</v>
      </c>
      <c r="D7" s="72">
        <f>Example_Step_1B!D7 * Example_Step_4B!C$6</f>
        <v>0</v>
      </c>
      <c r="E7" s="72">
        <f>Example_Step_1B!E7 * Example_Step_4B!D$6</f>
        <v>0</v>
      </c>
      <c r="F7" s="72">
        <f>Example_Step_1B!F7 * Example_Step_4B!E$6</f>
        <v>0</v>
      </c>
      <c r="G7" s="72">
        <f>Example_Step_1B!G7 * Example_Step_4B!F$6</f>
        <v>0.32451366144239258</v>
      </c>
      <c r="H7" s="72">
        <f>Example_Step_1B!H7 * Example_Step_4B!G$6</f>
        <v>1.1084500101522982E-2</v>
      </c>
      <c r="I7" s="72">
        <f>Example_Step_1B!I7 * Example_Step_4B!H$6</f>
        <v>0</v>
      </c>
      <c r="J7" s="72">
        <f>Example_Step_1B!J7 * Example_Step_4B!I$6</f>
        <v>1.7076823301722936E-2</v>
      </c>
      <c r="K7" s="72">
        <f>Example_Step_1B!K7 * Example_Step_4B!J$6</f>
        <v>0</v>
      </c>
      <c r="L7" s="72">
        <f>Example_Step_1B!L7 * Example_Step_4B!K$6</f>
        <v>0.19816115746689389</v>
      </c>
      <c r="M7" s="72">
        <f>Example_Step_1B!M7 * Example_Step_4B!L$6</f>
        <v>0.10162149210874556</v>
      </c>
      <c r="N7" s="72">
        <f>Example_Step_1B!N7 * Example_Step_4B!M$6</f>
        <v>0</v>
      </c>
      <c r="O7" s="72">
        <f>Example_Step_1B!O7 * Example_Step_4B!N$6</f>
        <v>0</v>
      </c>
      <c r="P7" s="72">
        <f>Example_Step_1B!P7 * Example_Step_4B!O$6</f>
        <v>0</v>
      </c>
      <c r="Q7" s="72">
        <f>Example_Step_1B!Q7 * Example_Step_4B!P$6</f>
        <v>0</v>
      </c>
      <c r="R7" s="72">
        <f>Example_Step_1B!R7 * Example_Step_4B!Q$6</f>
        <v>0</v>
      </c>
      <c r="S7" s="72">
        <f>Example_Step_1B!S7 * Example_Step_4B!R$6</f>
        <v>0</v>
      </c>
      <c r="T7" s="72">
        <f>Example_Step_1B!T7 * Example_Step_4B!S$6</f>
        <v>0</v>
      </c>
      <c r="U7" s="72">
        <f>Example_Step_1B!U7 * Example_Step_4B!T$6</f>
        <v>0</v>
      </c>
      <c r="V7" s="72">
        <f>Example_Step_1B!V7 * Example_Step_4B!U$6</f>
        <v>0</v>
      </c>
      <c r="W7" s="72">
        <f>Example_Step_1B!W7 * Example_Step_4B!V$6</f>
        <v>0</v>
      </c>
      <c r="X7" s="72">
        <f>Example_Step_1B!X7 * Example_Step_4B!W$6</f>
        <v>0</v>
      </c>
      <c r="Y7" s="72">
        <f>Example_Step_1B!Y7 * Example_Step_4B!X$6</f>
        <v>0</v>
      </c>
      <c r="Z7" s="72">
        <f>Example_Step_1B!Z7 * Example_Step_4B!Y$6</f>
        <v>0</v>
      </c>
      <c r="AA7" s="72">
        <f>Example_Step_1B!AA7 * Example_Step_4B!Z$6</f>
        <v>0</v>
      </c>
      <c r="AB7" s="72">
        <f>Example_Step_1B!AB7 * Example_Step_4B!AA$6</f>
        <v>0</v>
      </c>
      <c r="AC7" s="121">
        <f t="shared" si="0"/>
        <v>19.684381807820049</v>
      </c>
    </row>
    <row r="8" spans="1:30" ht="27.95" customHeight="1" x14ac:dyDescent="0.45">
      <c r="A8" s="10" t="s">
        <v>66</v>
      </c>
      <c r="B8" s="15" t="s">
        <v>4</v>
      </c>
      <c r="C8" s="72">
        <f>Example_Step_1B!C8 * Example_Step_4B!B$6</f>
        <v>0</v>
      </c>
      <c r="D8" s="72">
        <f>Example_Step_1B!D8 * Example_Step_4B!C$6</f>
        <v>0</v>
      </c>
      <c r="E8" s="72">
        <f>Example_Step_1B!E8 * Example_Step_4B!D$6</f>
        <v>0</v>
      </c>
      <c r="F8" s="72">
        <f>Example_Step_1B!F8 * Example_Step_4B!E$6</f>
        <v>0</v>
      </c>
      <c r="G8" s="72">
        <f>Example_Step_1B!G8 * Example_Step_4B!F$6</f>
        <v>0</v>
      </c>
      <c r="H8" s="72">
        <f>Example_Step_1B!H8 * Example_Step_4B!G$6</f>
        <v>0</v>
      </c>
      <c r="I8" s="72">
        <f>Example_Step_1B!I8 * Example_Step_4B!H$6</f>
        <v>0</v>
      </c>
      <c r="J8" s="72">
        <f>Example_Step_1B!J8 * Example_Step_4B!I$6</f>
        <v>0</v>
      </c>
      <c r="K8" s="72">
        <f>Example_Step_1B!K8 * Example_Step_4B!J$6</f>
        <v>0</v>
      </c>
      <c r="L8" s="72">
        <f>Example_Step_1B!L8 * Example_Step_4B!K$6</f>
        <v>0</v>
      </c>
      <c r="M8" s="72">
        <f>Example_Step_1B!M8 * Example_Step_4B!L$6</f>
        <v>0</v>
      </c>
      <c r="N8" s="72">
        <f>Example_Step_1B!N8 * Example_Step_4B!M$6</f>
        <v>0</v>
      </c>
      <c r="O8" s="72">
        <f>Example_Step_1B!O8 * Example_Step_4B!N$6</f>
        <v>0</v>
      </c>
      <c r="P8" s="72">
        <f>Example_Step_1B!P8 * Example_Step_4B!O$6</f>
        <v>0</v>
      </c>
      <c r="Q8" s="72">
        <f>Example_Step_1B!Q8 * Example_Step_4B!P$6</f>
        <v>0</v>
      </c>
      <c r="R8" s="72">
        <f>Example_Step_1B!R8 * Example_Step_4B!Q$6</f>
        <v>0</v>
      </c>
      <c r="S8" s="72">
        <f>Example_Step_1B!S8 * Example_Step_4B!R$6</f>
        <v>0</v>
      </c>
      <c r="T8" s="72">
        <f>Example_Step_1B!T8 * Example_Step_4B!S$6</f>
        <v>0</v>
      </c>
      <c r="U8" s="72">
        <f>Example_Step_1B!U8 * Example_Step_4B!T$6</f>
        <v>0</v>
      </c>
      <c r="V8" s="72">
        <f>Example_Step_1B!V8 * Example_Step_4B!U$6</f>
        <v>0</v>
      </c>
      <c r="W8" s="72">
        <f>Example_Step_1B!W8 * Example_Step_4B!V$6</f>
        <v>0</v>
      </c>
      <c r="X8" s="72">
        <f>Example_Step_1B!X8 * Example_Step_4B!W$6</f>
        <v>0</v>
      </c>
      <c r="Y8" s="72">
        <f>Example_Step_1B!Y8 * Example_Step_4B!X$6</f>
        <v>0</v>
      </c>
      <c r="Z8" s="72">
        <f>Example_Step_1B!Z8 * Example_Step_4B!Y$6</f>
        <v>0</v>
      </c>
      <c r="AA8" s="72">
        <f>Example_Step_1B!AA8 * Example_Step_4B!Z$6</f>
        <v>0</v>
      </c>
      <c r="AB8" s="72">
        <f>Example_Step_1B!AB8 * Example_Step_4B!AA$6</f>
        <v>0</v>
      </c>
      <c r="AC8" s="121">
        <f t="shared" si="0"/>
        <v>0</v>
      </c>
    </row>
    <row r="9" spans="1:30" ht="27.95" customHeight="1" x14ac:dyDescent="0.45">
      <c r="A9" s="10" t="s">
        <v>67</v>
      </c>
      <c r="B9" s="15" t="s">
        <v>5</v>
      </c>
      <c r="C9" s="72">
        <f>Example_Step_1B!C9 * Example_Step_4B!B$6</f>
        <v>0</v>
      </c>
      <c r="D9" s="72">
        <f>Example_Step_1B!D9 * Example_Step_4B!C$6</f>
        <v>0</v>
      </c>
      <c r="E9" s="72">
        <f>Example_Step_1B!E9 * Example_Step_4B!D$6</f>
        <v>0</v>
      </c>
      <c r="F9" s="72">
        <f>Example_Step_1B!F9 * Example_Step_4B!E$6</f>
        <v>0</v>
      </c>
      <c r="G9" s="72">
        <f>Example_Step_1B!G9 * Example_Step_4B!F$6</f>
        <v>0</v>
      </c>
      <c r="H9" s="72">
        <f>Example_Step_1B!H9 * Example_Step_4B!G$6</f>
        <v>0</v>
      </c>
      <c r="I9" s="72">
        <f>Example_Step_1B!I9 * Example_Step_4B!H$6</f>
        <v>0</v>
      </c>
      <c r="J9" s="72">
        <f>Example_Step_1B!J9 * Example_Step_4B!I$6</f>
        <v>0</v>
      </c>
      <c r="K9" s="72">
        <f>Example_Step_1B!K9 * Example_Step_4B!J$6</f>
        <v>0</v>
      </c>
      <c r="L9" s="72">
        <f>Example_Step_1B!L9 * Example_Step_4B!K$6</f>
        <v>0</v>
      </c>
      <c r="M9" s="72">
        <f>Example_Step_1B!M9 * Example_Step_4B!L$6</f>
        <v>0</v>
      </c>
      <c r="N9" s="72">
        <f>Example_Step_1B!N9 * Example_Step_4B!M$6</f>
        <v>0</v>
      </c>
      <c r="O9" s="72">
        <f>Example_Step_1B!O9 * Example_Step_4B!N$6</f>
        <v>0</v>
      </c>
      <c r="P9" s="72">
        <f>Example_Step_1B!P9 * Example_Step_4B!O$6</f>
        <v>0</v>
      </c>
      <c r="Q9" s="72">
        <f>Example_Step_1B!Q9 * Example_Step_4B!P$6</f>
        <v>0</v>
      </c>
      <c r="R9" s="72">
        <f>Example_Step_1B!R9 * Example_Step_4B!Q$6</f>
        <v>0</v>
      </c>
      <c r="S9" s="72">
        <f>Example_Step_1B!S9 * Example_Step_4B!R$6</f>
        <v>0</v>
      </c>
      <c r="T9" s="72">
        <f>Example_Step_1B!T9 * Example_Step_4B!S$6</f>
        <v>0</v>
      </c>
      <c r="U9" s="72">
        <f>Example_Step_1B!U9 * Example_Step_4B!T$6</f>
        <v>0</v>
      </c>
      <c r="V9" s="72">
        <f>Example_Step_1B!V9 * Example_Step_4B!U$6</f>
        <v>0</v>
      </c>
      <c r="W9" s="72">
        <f>Example_Step_1B!W9 * Example_Step_4B!V$6</f>
        <v>0</v>
      </c>
      <c r="X9" s="72">
        <f>Example_Step_1B!X9 * Example_Step_4B!W$6</f>
        <v>0</v>
      </c>
      <c r="Y9" s="72">
        <f>Example_Step_1B!Y9 * Example_Step_4B!X$6</f>
        <v>0</v>
      </c>
      <c r="Z9" s="72">
        <f>Example_Step_1B!Z9 * Example_Step_4B!Y$6</f>
        <v>0</v>
      </c>
      <c r="AA9" s="72">
        <f>Example_Step_1B!AA9 * Example_Step_4B!Z$6</f>
        <v>0</v>
      </c>
      <c r="AB9" s="72">
        <f>Example_Step_1B!AB9 * Example_Step_4B!AA$6</f>
        <v>0</v>
      </c>
      <c r="AC9" s="121">
        <f t="shared" si="0"/>
        <v>0</v>
      </c>
    </row>
    <row r="10" spans="1:30" ht="27.95" customHeight="1" x14ac:dyDescent="0.45">
      <c r="A10" s="10" t="s">
        <v>68</v>
      </c>
      <c r="B10" s="15" t="s">
        <v>6</v>
      </c>
      <c r="C10" s="72">
        <f>Example_Step_1B!C10 * Example_Step_4B!B$6</f>
        <v>0</v>
      </c>
      <c r="D10" s="72">
        <f>Example_Step_1B!D10 * Example_Step_4B!C$6</f>
        <v>0</v>
      </c>
      <c r="E10" s="72">
        <f>Example_Step_1B!E10 * Example_Step_4B!D$6</f>
        <v>0</v>
      </c>
      <c r="F10" s="72">
        <f>Example_Step_1B!F10 * Example_Step_4B!E$6</f>
        <v>0</v>
      </c>
      <c r="G10" s="72">
        <f>Example_Step_1B!G10 * Example_Step_4B!F$6</f>
        <v>0</v>
      </c>
      <c r="H10" s="72">
        <f>Example_Step_1B!H10 * Example_Step_4B!G$6</f>
        <v>0</v>
      </c>
      <c r="I10" s="72">
        <f>Example_Step_1B!I10 * Example_Step_4B!H$6</f>
        <v>0</v>
      </c>
      <c r="J10" s="72">
        <f>Example_Step_1B!J10 * Example_Step_4B!I$6</f>
        <v>0</v>
      </c>
      <c r="K10" s="72">
        <f>Example_Step_1B!K10 * Example_Step_4B!J$6</f>
        <v>0</v>
      </c>
      <c r="L10" s="72">
        <f>Example_Step_1B!L10 * Example_Step_4B!K$6</f>
        <v>0</v>
      </c>
      <c r="M10" s="72">
        <f>Example_Step_1B!M10 * Example_Step_4B!L$6</f>
        <v>0</v>
      </c>
      <c r="N10" s="72">
        <f>Example_Step_1B!N10 * Example_Step_4B!M$6</f>
        <v>0</v>
      </c>
      <c r="O10" s="72">
        <f>Example_Step_1B!O10 * Example_Step_4B!N$6</f>
        <v>0</v>
      </c>
      <c r="P10" s="72">
        <f>Example_Step_1B!P10 * Example_Step_4B!O$6</f>
        <v>0</v>
      </c>
      <c r="Q10" s="72">
        <f>Example_Step_1B!Q10 * Example_Step_4B!P$6</f>
        <v>0</v>
      </c>
      <c r="R10" s="72">
        <f>Example_Step_1B!R10 * Example_Step_4B!Q$6</f>
        <v>0</v>
      </c>
      <c r="S10" s="72">
        <f>Example_Step_1B!S10 * Example_Step_4B!R$6</f>
        <v>0</v>
      </c>
      <c r="T10" s="72">
        <f>Example_Step_1B!T10 * Example_Step_4B!S$6</f>
        <v>0</v>
      </c>
      <c r="U10" s="72">
        <f>Example_Step_1B!U10 * Example_Step_4B!T$6</f>
        <v>0</v>
      </c>
      <c r="V10" s="72">
        <f>Example_Step_1B!V10 * Example_Step_4B!U$6</f>
        <v>0</v>
      </c>
      <c r="W10" s="72">
        <f>Example_Step_1B!W10 * Example_Step_4B!V$6</f>
        <v>0</v>
      </c>
      <c r="X10" s="72">
        <f>Example_Step_1B!X10 * Example_Step_4B!W$6</f>
        <v>0</v>
      </c>
      <c r="Y10" s="72">
        <f>Example_Step_1B!Y10 * Example_Step_4B!X$6</f>
        <v>0</v>
      </c>
      <c r="Z10" s="72">
        <f>Example_Step_1B!Z10 * Example_Step_4B!Y$6</f>
        <v>0</v>
      </c>
      <c r="AA10" s="72">
        <f>Example_Step_1B!AA10 * Example_Step_4B!Z$6</f>
        <v>0</v>
      </c>
      <c r="AB10" s="72">
        <f>Example_Step_1B!AB10 * Example_Step_4B!AA$6</f>
        <v>0</v>
      </c>
      <c r="AC10" s="121">
        <f t="shared" si="0"/>
        <v>0</v>
      </c>
    </row>
    <row r="11" spans="1:30" ht="27.95" customHeight="1" x14ac:dyDescent="0.45">
      <c r="A11" s="10" t="s">
        <v>69</v>
      </c>
      <c r="B11" s="15" t="s">
        <v>7</v>
      </c>
      <c r="C11" s="72">
        <f>Example_Step_1B!C11 * Example_Step_4B!B$6</f>
        <v>0</v>
      </c>
      <c r="D11" s="72">
        <f>Example_Step_1B!D11 * Example_Step_4B!C$6</f>
        <v>0</v>
      </c>
      <c r="E11" s="72">
        <f>Example_Step_1B!E11 * Example_Step_4B!D$6</f>
        <v>0</v>
      </c>
      <c r="F11" s="72">
        <f>Example_Step_1B!F11 * Example_Step_4B!E$6</f>
        <v>0</v>
      </c>
      <c r="G11" s="72">
        <f>Example_Step_1B!G11 * Example_Step_4B!F$6</f>
        <v>0</v>
      </c>
      <c r="H11" s="72">
        <f>Example_Step_1B!H11 * Example_Step_4B!G$6</f>
        <v>0</v>
      </c>
      <c r="I11" s="72">
        <f>Example_Step_1B!I11 * Example_Step_4B!H$6</f>
        <v>0</v>
      </c>
      <c r="J11" s="72">
        <f>Example_Step_1B!J11 * Example_Step_4B!I$6</f>
        <v>0</v>
      </c>
      <c r="K11" s="72">
        <f>Example_Step_1B!K11 * Example_Step_4B!J$6</f>
        <v>0</v>
      </c>
      <c r="L11" s="72">
        <f>Example_Step_1B!L11 * Example_Step_4B!K$6</f>
        <v>0</v>
      </c>
      <c r="M11" s="72">
        <f>Example_Step_1B!M11 * Example_Step_4B!L$6</f>
        <v>0</v>
      </c>
      <c r="N11" s="72">
        <f>Example_Step_1B!N11 * Example_Step_4B!M$6</f>
        <v>0</v>
      </c>
      <c r="O11" s="72">
        <f>Example_Step_1B!O11 * Example_Step_4B!N$6</f>
        <v>0</v>
      </c>
      <c r="P11" s="72">
        <f>Example_Step_1B!P11 * Example_Step_4B!O$6</f>
        <v>0</v>
      </c>
      <c r="Q11" s="72">
        <f>Example_Step_1B!Q11 * Example_Step_4B!P$6</f>
        <v>0</v>
      </c>
      <c r="R11" s="72">
        <f>Example_Step_1B!R11 * Example_Step_4B!Q$6</f>
        <v>0</v>
      </c>
      <c r="S11" s="72">
        <f>Example_Step_1B!S11 * Example_Step_4B!R$6</f>
        <v>0</v>
      </c>
      <c r="T11" s="72">
        <f>Example_Step_1B!T11 * Example_Step_4B!S$6</f>
        <v>0</v>
      </c>
      <c r="U11" s="72">
        <f>Example_Step_1B!U11 * Example_Step_4B!T$6</f>
        <v>0</v>
      </c>
      <c r="V11" s="72">
        <f>Example_Step_1B!V11 * Example_Step_4B!U$6</f>
        <v>0</v>
      </c>
      <c r="W11" s="72">
        <f>Example_Step_1B!W11 * Example_Step_4B!V$6</f>
        <v>0</v>
      </c>
      <c r="X11" s="72">
        <f>Example_Step_1B!X11 * Example_Step_4B!W$6</f>
        <v>0</v>
      </c>
      <c r="Y11" s="72">
        <f>Example_Step_1B!Y11 * Example_Step_4B!X$6</f>
        <v>0</v>
      </c>
      <c r="Z11" s="72">
        <f>Example_Step_1B!Z11 * Example_Step_4B!Y$6</f>
        <v>0</v>
      </c>
      <c r="AA11" s="72">
        <f>Example_Step_1B!AA11 * Example_Step_4B!Z$6</f>
        <v>0</v>
      </c>
      <c r="AB11" s="72">
        <f>Example_Step_1B!AB11 * Example_Step_4B!AA$6</f>
        <v>0</v>
      </c>
      <c r="AC11" s="121">
        <f t="shared" si="0"/>
        <v>0</v>
      </c>
    </row>
    <row r="12" spans="1:30" ht="27.95" customHeight="1" x14ac:dyDescent="0.45">
      <c r="A12" s="10" t="s">
        <v>70</v>
      </c>
      <c r="B12" s="15" t="s">
        <v>8</v>
      </c>
      <c r="C12" s="72">
        <f>Example_Step_1B!C12 * Example_Step_4B!B$6</f>
        <v>0</v>
      </c>
      <c r="D12" s="72">
        <f>Example_Step_1B!D12 * Example_Step_4B!C$6</f>
        <v>0</v>
      </c>
      <c r="E12" s="72">
        <f>Example_Step_1B!E12 * Example_Step_4B!D$6</f>
        <v>0</v>
      </c>
      <c r="F12" s="72">
        <f>Example_Step_1B!F12 * Example_Step_4B!E$6</f>
        <v>0</v>
      </c>
      <c r="G12" s="72">
        <f>Example_Step_1B!G12 * Example_Step_4B!F$6</f>
        <v>0</v>
      </c>
      <c r="H12" s="72">
        <f>Example_Step_1B!H12 * Example_Step_4B!G$6</f>
        <v>0</v>
      </c>
      <c r="I12" s="72">
        <f>Example_Step_1B!I12 * Example_Step_4B!H$6</f>
        <v>0</v>
      </c>
      <c r="J12" s="72">
        <f>Example_Step_1B!J12 * Example_Step_4B!I$6</f>
        <v>0</v>
      </c>
      <c r="K12" s="72">
        <f>Example_Step_1B!K12 * Example_Step_4B!J$6</f>
        <v>0</v>
      </c>
      <c r="L12" s="72">
        <f>Example_Step_1B!L12 * Example_Step_4B!K$6</f>
        <v>0</v>
      </c>
      <c r="M12" s="72">
        <f>Example_Step_1B!M12 * Example_Step_4B!L$6</f>
        <v>0</v>
      </c>
      <c r="N12" s="72">
        <f>Example_Step_1B!N12 * Example_Step_4B!M$6</f>
        <v>0</v>
      </c>
      <c r="O12" s="72">
        <f>Example_Step_1B!O12 * Example_Step_4B!N$6</f>
        <v>0</v>
      </c>
      <c r="P12" s="72">
        <f>Example_Step_1B!P12 * Example_Step_4B!O$6</f>
        <v>0</v>
      </c>
      <c r="Q12" s="72">
        <f>Example_Step_1B!Q12 * Example_Step_4B!P$6</f>
        <v>0</v>
      </c>
      <c r="R12" s="72">
        <f>Example_Step_1B!R12 * Example_Step_4B!Q$6</f>
        <v>0</v>
      </c>
      <c r="S12" s="72">
        <f>Example_Step_1B!S12 * Example_Step_4B!R$6</f>
        <v>0</v>
      </c>
      <c r="T12" s="72">
        <f>Example_Step_1B!T12 * Example_Step_4B!S$6</f>
        <v>0</v>
      </c>
      <c r="U12" s="72">
        <f>Example_Step_1B!U12 * Example_Step_4B!T$6</f>
        <v>0</v>
      </c>
      <c r="V12" s="72">
        <f>Example_Step_1B!V12 * Example_Step_4B!U$6</f>
        <v>0</v>
      </c>
      <c r="W12" s="72">
        <f>Example_Step_1B!W12 * Example_Step_4B!V$6</f>
        <v>0</v>
      </c>
      <c r="X12" s="72">
        <f>Example_Step_1B!X12 * Example_Step_4B!W$6</f>
        <v>0</v>
      </c>
      <c r="Y12" s="72">
        <f>Example_Step_1B!Y12 * Example_Step_4B!X$6</f>
        <v>0</v>
      </c>
      <c r="Z12" s="72">
        <f>Example_Step_1B!Z12 * Example_Step_4B!Y$6</f>
        <v>0</v>
      </c>
      <c r="AA12" s="72">
        <f>Example_Step_1B!AA12 * Example_Step_4B!Z$6</f>
        <v>0</v>
      </c>
      <c r="AB12" s="72">
        <f>Example_Step_1B!AB12 * Example_Step_4B!AA$6</f>
        <v>0</v>
      </c>
      <c r="AC12" s="121">
        <f t="shared" si="0"/>
        <v>0</v>
      </c>
    </row>
    <row r="13" spans="1:30" ht="27.95" customHeight="1" x14ac:dyDescent="0.45">
      <c r="A13" s="10" t="s">
        <v>71</v>
      </c>
      <c r="B13" s="15" t="s">
        <v>9</v>
      </c>
      <c r="C13" s="72">
        <f>Example_Step_1B!C13 * Example_Step_4B!B$6</f>
        <v>0</v>
      </c>
      <c r="D13" s="72">
        <f>Example_Step_1B!D13 * Example_Step_4B!C$6</f>
        <v>0</v>
      </c>
      <c r="E13" s="72">
        <f>Example_Step_1B!E13 * Example_Step_4B!D$6</f>
        <v>0</v>
      </c>
      <c r="F13" s="72">
        <f>Example_Step_1B!F13 * Example_Step_4B!E$6</f>
        <v>0</v>
      </c>
      <c r="G13" s="72">
        <f>Example_Step_1B!G13 * Example_Step_4B!F$6</f>
        <v>0</v>
      </c>
      <c r="H13" s="72">
        <f>Example_Step_1B!H13 * Example_Step_4B!G$6</f>
        <v>0</v>
      </c>
      <c r="I13" s="72">
        <f>Example_Step_1B!I13 * Example_Step_4B!H$6</f>
        <v>0</v>
      </c>
      <c r="J13" s="72">
        <f>Example_Step_1B!J13 * Example_Step_4B!I$6</f>
        <v>0</v>
      </c>
      <c r="K13" s="72">
        <f>Example_Step_1B!K13 * Example_Step_4B!J$6</f>
        <v>0</v>
      </c>
      <c r="L13" s="72">
        <f>Example_Step_1B!L13 * Example_Step_4B!K$6</f>
        <v>0</v>
      </c>
      <c r="M13" s="72">
        <f>Example_Step_1B!M13 * Example_Step_4B!L$6</f>
        <v>0</v>
      </c>
      <c r="N13" s="72">
        <f>Example_Step_1B!N13 * Example_Step_4B!M$6</f>
        <v>0</v>
      </c>
      <c r="O13" s="72">
        <f>Example_Step_1B!O13 * Example_Step_4B!N$6</f>
        <v>0</v>
      </c>
      <c r="P13" s="72">
        <f>Example_Step_1B!P13 * Example_Step_4B!O$6</f>
        <v>0</v>
      </c>
      <c r="Q13" s="72">
        <f>Example_Step_1B!Q13 * Example_Step_4B!P$6</f>
        <v>0</v>
      </c>
      <c r="R13" s="72">
        <f>Example_Step_1B!R13 * Example_Step_4B!Q$6</f>
        <v>0</v>
      </c>
      <c r="S13" s="72">
        <f>Example_Step_1B!S13 * Example_Step_4B!R$6</f>
        <v>0</v>
      </c>
      <c r="T13" s="72">
        <f>Example_Step_1B!T13 * Example_Step_4B!S$6</f>
        <v>0</v>
      </c>
      <c r="U13" s="72">
        <f>Example_Step_1B!U13 * Example_Step_4B!T$6</f>
        <v>0</v>
      </c>
      <c r="V13" s="72">
        <f>Example_Step_1B!V13 * Example_Step_4B!U$6</f>
        <v>0</v>
      </c>
      <c r="W13" s="72">
        <f>Example_Step_1B!W13 * Example_Step_4B!V$6</f>
        <v>0</v>
      </c>
      <c r="X13" s="72">
        <f>Example_Step_1B!X13 * Example_Step_4B!W$6</f>
        <v>0</v>
      </c>
      <c r="Y13" s="72">
        <f>Example_Step_1B!Y13 * Example_Step_4B!X$6</f>
        <v>0</v>
      </c>
      <c r="Z13" s="72">
        <f>Example_Step_1B!Z13 * Example_Step_4B!Y$6</f>
        <v>0</v>
      </c>
      <c r="AA13" s="72">
        <f>Example_Step_1B!AA13 * Example_Step_4B!Z$6</f>
        <v>0</v>
      </c>
      <c r="AB13" s="72">
        <f>Example_Step_1B!AB13 * Example_Step_4B!AA$6</f>
        <v>0</v>
      </c>
      <c r="AC13" s="121">
        <f t="shared" si="0"/>
        <v>0</v>
      </c>
    </row>
    <row r="14" spans="1:30" ht="27.95" customHeight="1" x14ac:dyDescent="0.45">
      <c r="A14" s="10" t="s">
        <v>72</v>
      </c>
      <c r="B14" s="15" t="s">
        <v>10</v>
      </c>
      <c r="C14" s="72">
        <f>Example_Step_1B!C14 * Example_Step_4B!B$6</f>
        <v>0</v>
      </c>
      <c r="D14" s="72">
        <f>Example_Step_1B!D14 * Example_Step_4B!C$6</f>
        <v>0</v>
      </c>
      <c r="E14" s="72">
        <f>Example_Step_1B!E14 * Example_Step_4B!D$6</f>
        <v>0</v>
      </c>
      <c r="F14" s="72">
        <f>Example_Step_1B!F14 * Example_Step_4B!E$6</f>
        <v>0</v>
      </c>
      <c r="G14" s="72">
        <f>Example_Step_1B!G14 * Example_Step_4B!F$6</f>
        <v>0</v>
      </c>
      <c r="H14" s="72">
        <f>Example_Step_1B!H14 * Example_Step_4B!G$6</f>
        <v>0</v>
      </c>
      <c r="I14" s="72">
        <f>Example_Step_1B!I14 * Example_Step_4B!H$6</f>
        <v>0</v>
      </c>
      <c r="J14" s="72">
        <f>Example_Step_1B!J14 * Example_Step_4B!I$6</f>
        <v>0</v>
      </c>
      <c r="K14" s="72">
        <f>Example_Step_1B!K14 * Example_Step_4B!J$6</f>
        <v>0</v>
      </c>
      <c r="L14" s="72">
        <f>Example_Step_1B!L14 * Example_Step_4B!K$6</f>
        <v>0</v>
      </c>
      <c r="M14" s="72">
        <f>Example_Step_1B!M14 * Example_Step_4B!L$6</f>
        <v>0</v>
      </c>
      <c r="N14" s="72">
        <f>Example_Step_1B!N14 * Example_Step_4B!M$6</f>
        <v>0</v>
      </c>
      <c r="O14" s="72">
        <f>Example_Step_1B!O14 * Example_Step_4B!N$6</f>
        <v>0</v>
      </c>
      <c r="P14" s="72">
        <f>Example_Step_1B!P14 * Example_Step_4B!O$6</f>
        <v>0</v>
      </c>
      <c r="Q14" s="72">
        <f>Example_Step_1B!Q14 * Example_Step_4B!P$6</f>
        <v>0</v>
      </c>
      <c r="R14" s="72">
        <f>Example_Step_1B!R14 * Example_Step_4B!Q$6</f>
        <v>0</v>
      </c>
      <c r="S14" s="72">
        <f>Example_Step_1B!S14 * Example_Step_4B!R$6</f>
        <v>0</v>
      </c>
      <c r="T14" s="72">
        <f>Example_Step_1B!T14 * Example_Step_4B!S$6</f>
        <v>0</v>
      </c>
      <c r="U14" s="72">
        <f>Example_Step_1B!U14 * Example_Step_4B!T$6</f>
        <v>0</v>
      </c>
      <c r="V14" s="72">
        <f>Example_Step_1B!V14 * Example_Step_4B!U$6</f>
        <v>0</v>
      </c>
      <c r="W14" s="72">
        <f>Example_Step_1B!W14 * Example_Step_4B!V$6</f>
        <v>0</v>
      </c>
      <c r="X14" s="72">
        <f>Example_Step_1B!X14 * Example_Step_4B!W$6</f>
        <v>0</v>
      </c>
      <c r="Y14" s="72">
        <f>Example_Step_1B!Y14 * Example_Step_4B!X$6</f>
        <v>0</v>
      </c>
      <c r="Z14" s="72">
        <f>Example_Step_1B!Z14 * Example_Step_4B!Y$6</f>
        <v>0</v>
      </c>
      <c r="AA14" s="72">
        <f>Example_Step_1B!AA14 * Example_Step_4B!Z$6</f>
        <v>0</v>
      </c>
      <c r="AB14" s="72">
        <f>Example_Step_1B!AB14 * Example_Step_4B!AA$6</f>
        <v>0</v>
      </c>
      <c r="AC14" s="121">
        <f t="shared" si="0"/>
        <v>0</v>
      </c>
    </row>
    <row r="15" spans="1:30" ht="27.95" customHeight="1" x14ac:dyDescent="0.45">
      <c r="A15" s="10" t="s">
        <v>73</v>
      </c>
      <c r="B15" s="15" t="s">
        <v>11</v>
      </c>
      <c r="C15" s="72">
        <f>Example_Step_1B!C15 * Example_Step_4B!B$6</f>
        <v>0</v>
      </c>
      <c r="D15" s="72">
        <f>Example_Step_1B!D15 * Example_Step_4B!C$6</f>
        <v>0</v>
      </c>
      <c r="E15" s="72">
        <f>Example_Step_1B!E15 * Example_Step_4B!D$6</f>
        <v>0</v>
      </c>
      <c r="F15" s="72">
        <f>Example_Step_1B!F15 * Example_Step_4B!E$6</f>
        <v>0</v>
      </c>
      <c r="G15" s="72">
        <f>Example_Step_1B!G15 * Example_Step_4B!F$6</f>
        <v>0</v>
      </c>
      <c r="H15" s="72">
        <f>Example_Step_1B!H15 * Example_Step_4B!G$6</f>
        <v>0</v>
      </c>
      <c r="I15" s="72">
        <f>Example_Step_1B!I15 * Example_Step_4B!H$6</f>
        <v>0</v>
      </c>
      <c r="J15" s="72">
        <f>Example_Step_1B!J15 * Example_Step_4B!I$6</f>
        <v>0</v>
      </c>
      <c r="K15" s="72">
        <f>Example_Step_1B!K15 * Example_Step_4B!J$6</f>
        <v>0</v>
      </c>
      <c r="L15" s="72">
        <f>Example_Step_1B!L15 * Example_Step_4B!K$6</f>
        <v>0</v>
      </c>
      <c r="M15" s="72">
        <f>Example_Step_1B!M15 * Example_Step_4B!L$6</f>
        <v>0</v>
      </c>
      <c r="N15" s="72">
        <f>Example_Step_1B!N15 * Example_Step_4B!M$6</f>
        <v>0</v>
      </c>
      <c r="O15" s="72">
        <f>Example_Step_1B!O15 * Example_Step_4B!N$6</f>
        <v>0</v>
      </c>
      <c r="P15" s="72">
        <f>Example_Step_1B!P15 * Example_Step_4B!O$6</f>
        <v>0</v>
      </c>
      <c r="Q15" s="72">
        <f>Example_Step_1B!Q15 * Example_Step_4B!P$6</f>
        <v>0</v>
      </c>
      <c r="R15" s="72">
        <f>Example_Step_1B!R15 * Example_Step_4B!Q$6</f>
        <v>0</v>
      </c>
      <c r="S15" s="72">
        <f>Example_Step_1B!S15 * Example_Step_4B!R$6</f>
        <v>0</v>
      </c>
      <c r="T15" s="72">
        <f>Example_Step_1B!T15 * Example_Step_4B!S$6</f>
        <v>0</v>
      </c>
      <c r="U15" s="72">
        <f>Example_Step_1B!U15 * Example_Step_4B!T$6</f>
        <v>0</v>
      </c>
      <c r="V15" s="72">
        <f>Example_Step_1B!V15 * Example_Step_4B!U$6</f>
        <v>0</v>
      </c>
      <c r="W15" s="72">
        <f>Example_Step_1B!W15 * Example_Step_4B!V$6</f>
        <v>0</v>
      </c>
      <c r="X15" s="72">
        <f>Example_Step_1B!X15 * Example_Step_4B!W$6</f>
        <v>0</v>
      </c>
      <c r="Y15" s="72">
        <f>Example_Step_1B!Y15 * Example_Step_4B!X$6</f>
        <v>0</v>
      </c>
      <c r="Z15" s="72">
        <f>Example_Step_1B!Z15 * Example_Step_4B!Y$6</f>
        <v>0</v>
      </c>
      <c r="AA15" s="72">
        <f>Example_Step_1B!AA15 * Example_Step_4B!Z$6</f>
        <v>0</v>
      </c>
      <c r="AB15" s="72">
        <f>Example_Step_1B!AB15 * Example_Step_4B!AA$6</f>
        <v>0</v>
      </c>
      <c r="AC15" s="121">
        <f t="shared" si="0"/>
        <v>0</v>
      </c>
    </row>
    <row r="16" spans="1:30" ht="27.95" customHeight="1" x14ac:dyDescent="0.45">
      <c r="A16" s="10" t="s">
        <v>74</v>
      </c>
      <c r="B16" s="15" t="s">
        <v>12</v>
      </c>
      <c r="C16" s="72">
        <f>Example_Step_1B!C16 * Example_Step_4B!B$6</f>
        <v>0</v>
      </c>
      <c r="D16" s="72">
        <f>Example_Step_1B!D16 * Example_Step_4B!C$6</f>
        <v>0</v>
      </c>
      <c r="E16" s="72">
        <f>Example_Step_1B!E16 * Example_Step_4B!D$6</f>
        <v>0</v>
      </c>
      <c r="F16" s="72">
        <f>Example_Step_1B!F16 * Example_Step_4B!E$6</f>
        <v>0</v>
      </c>
      <c r="G16" s="72">
        <f>Example_Step_1B!G16 * Example_Step_4B!F$6</f>
        <v>0</v>
      </c>
      <c r="H16" s="72">
        <f>Example_Step_1B!H16 * Example_Step_4B!G$6</f>
        <v>0</v>
      </c>
      <c r="I16" s="72">
        <f>Example_Step_1B!I16 * Example_Step_4B!H$6</f>
        <v>0</v>
      </c>
      <c r="J16" s="72">
        <f>Example_Step_1B!J16 * Example_Step_4B!I$6</f>
        <v>0</v>
      </c>
      <c r="K16" s="72">
        <f>Example_Step_1B!K16 * Example_Step_4B!J$6</f>
        <v>0</v>
      </c>
      <c r="L16" s="72">
        <f>Example_Step_1B!L16 * Example_Step_4B!K$6</f>
        <v>0</v>
      </c>
      <c r="M16" s="72">
        <f>Example_Step_1B!M16 * Example_Step_4B!L$6</f>
        <v>0</v>
      </c>
      <c r="N16" s="72">
        <f>Example_Step_1B!N16 * Example_Step_4B!M$6</f>
        <v>0</v>
      </c>
      <c r="O16" s="72">
        <f>Example_Step_1B!O16 * Example_Step_4B!N$6</f>
        <v>0</v>
      </c>
      <c r="P16" s="72">
        <f>Example_Step_1B!P16 * Example_Step_4B!O$6</f>
        <v>0</v>
      </c>
      <c r="Q16" s="72">
        <f>Example_Step_1B!Q16 * Example_Step_4B!P$6</f>
        <v>0</v>
      </c>
      <c r="R16" s="72">
        <f>Example_Step_1B!R16 * Example_Step_4B!Q$6</f>
        <v>0</v>
      </c>
      <c r="S16" s="72">
        <f>Example_Step_1B!S16 * Example_Step_4B!R$6</f>
        <v>0</v>
      </c>
      <c r="T16" s="72">
        <f>Example_Step_1B!T16 * Example_Step_4B!S$6</f>
        <v>0</v>
      </c>
      <c r="U16" s="72">
        <f>Example_Step_1B!U16 * Example_Step_4B!T$6</f>
        <v>0</v>
      </c>
      <c r="V16" s="72">
        <f>Example_Step_1B!V16 * Example_Step_4B!U$6</f>
        <v>0</v>
      </c>
      <c r="W16" s="72">
        <f>Example_Step_1B!W16 * Example_Step_4B!V$6</f>
        <v>0</v>
      </c>
      <c r="X16" s="72">
        <f>Example_Step_1B!X16 * Example_Step_4B!W$6</f>
        <v>0</v>
      </c>
      <c r="Y16" s="72">
        <f>Example_Step_1B!Y16 * Example_Step_4B!X$6</f>
        <v>0</v>
      </c>
      <c r="Z16" s="72">
        <f>Example_Step_1B!Z16 * Example_Step_4B!Y$6</f>
        <v>0</v>
      </c>
      <c r="AA16" s="72">
        <f>Example_Step_1B!AA16 * Example_Step_4B!Z$6</f>
        <v>0</v>
      </c>
      <c r="AB16" s="72">
        <f>Example_Step_1B!AB16 * Example_Step_4B!AA$6</f>
        <v>0</v>
      </c>
      <c r="AC16" s="121">
        <f t="shared" si="0"/>
        <v>0</v>
      </c>
    </row>
    <row r="17" spans="1:29" ht="27.95" customHeight="1" x14ac:dyDescent="0.45">
      <c r="A17" s="10" t="s">
        <v>75</v>
      </c>
      <c r="B17" s="15" t="s">
        <v>13</v>
      </c>
      <c r="C17" s="72">
        <f>Example_Step_1B!C17 * Example_Step_4B!B$6</f>
        <v>0</v>
      </c>
      <c r="D17" s="72">
        <f>Example_Step_1B!D17 * Example_Step_4B!C$6</f>
        <v>0</v>
      </c>
      <c r="E17" s="72">
        <f>Example_Step_1B!E17 * Example_Step_4B!D$6</f>
        <v>0</v>
      </c>
      <c r="F17" s="72">
        <f>Example_Step_1B!F17 * Example_Step_4B!E$6</f>
        <v>0</v>
      </c>
      <c r="G17" s="72">
        <f>Example_Step_1B!G17 * Example_Step_4B!F$6</f>
        <v>0</v>
      </c>
      <c r="H17" s="72">
        <f>Example_Step_1B!H17 * Example_Step_4B!G$6</f>
        <v>0</v>
      </c>
      <c r="I17" s="72">
        <f>Example_Step_1B!I17 * Example_Step_4B!H$6</f>
        <v>0</v>
      </c>
      <c r="J17" s="72">
        <f>Example_Step_1B!J17 * Example_Step_4B!I$6</f>
        <v>0</v>
      </c>
      <c r="K17" s="72">
        <f>Example_Step_1B!K17 * Example_Step_4B!J$6</f>
        <v>0</v>
      </c>
      <c r="L17" s="72">
        <f>Example_Step_1B!L17 * Example_Step_4B!K$6</f>
        <v>0</v>
      </c>
      <c r="M17" s="72">
        <f>Example_Step_1B!M17 * Example_Step_4B!L$6</f>
        <v>0</v>
      </c>
      <c r="N17" s="72">
        <f>Example_Step_1B!N17 * Example_Step_4B!M$6</f>
        <v>0</v>
      </c>
      <c r="O17" s="72">
        <f>Example_Step_1B!O17 * Example_Step_4B!N$6</f>
        <v>0</v>
      </c>
      <c r="P17" s="72">
        <f>Example_Step_1B!P17 * Example_Step_4B!O$6</f>
        <v>0</v>
      </c>
      <c r="Q17" s="72">
        <f>Example_Step_1B!Q17 * Example_Step_4B!P$6</f>
        <v>0</v>
      </c>
      <c r="R17" s="72">
        <f>Example_Step_1B!R17 * Example_Step_4B!Q$6</f>
        <v>0</v>
      </c>
      <c r="S17" s="72">
        <f>Example_Step_1B!S17 * Example_Step_4B!R$6</f>
        <v>0</v>
      </c>
      <c r="T17" s="72">
        <f>Example_Step_1B!T17 * Example_Step_4B!S$6</f>
        <v>0</v>
      </c>
      <c r="U17" s="72">
        <f>Example_Step_1B!U17 * Example_Step_4B!T$6</f>
        <v>0</v>
      </c>
      <c r="V17" s="72">
        <f>Example_Step_1B!V17 * Example_Step_4B!U$6</f>
        <v>0</v>
      </c>
      <c r="W17" s="72">
        <f>Example_Step_1B!W17 * Example_Step_4B!V$6</f>
        <v>0</v>
      </c>
      <c r="X17" s="72">
        <f>Example_Step_1B!X17 * Example_Step_4B!W$6</f>
        <v>0</v>
      </c>
      <c r="Y17" s="72">
        <f>Example_Step_1B!Y17 * Example_Step_4B!X$6</f>
        <v>0</v>
      </c>
      <c r="Z17" s="72">
        <f>Example_Step_1B!Z17 * Example_Step_4B!Y$6</f>
        <v>0</v>
      </c>
      <c r="AA17" s="72">
        <f>Example_Step_1B!AA17 * Example_Step_4B!Z$6</f>
        <v>0</v>
      </c>
      <c r="AB17" s="72">
        <f>Example_Step_1B!AB17 * Example_Step_4B!AA$6</f>
        <v>0</v>
      </c>
      <c r="AC17" s="121">
        <f t="shared" si="0"/>
        <v>0</v>
      </c>
    </row>
    <row r="18" spans="1:29" ht="27.95" customHeight="1" x14ac:dyDescent="0.45">
      <c r="A18" s="10" t="s">
        <v>76</v>
      </c>
      <c r="B18" s="15" t="s">
        <v>14</v>
      </c>
      <c r="C18" s="72">
        <f>Example_Step_1B!C18 * Example_Step_4B!B$6</f>
        <v>0</v>
      </c>
      <c r="D18" s="72">
        <f>Example_Step_1B!D18 * Example_Step_4B!C$6</f>
        <v>0</v>
      </c>
      <c r="E18" s="72">
        <f>Example_Step_1B!E18 * Example_Step_4B!D$6</f>
        <v>0</v>
      </c>
      <c r="F18" s="72">
        <f>Example_Step_1B!F18 * Example_Step_4B!E$6</f>
        <v>0</v>
      </c>
      <c r="G18" s="72">
        <f>Example_Step_1B!G18 * Example_Step_4B!F$6</f>
        <v>0</v>
      </c>
      <c r="H18" s="72">
        <f>Example_Step_1B!H18 * Example_Step_4B!G$6</f>
        <v>0</v>
      </c>
      <c r="I18" s="72">
        <f>Example_Step_1B!I18 * Example_Step_4B!H$6</f>
        <v>0</v>
      </c>
      <c r="J18" s="72">
        <f>Example_Step_1B!J18 * Example_Step_4B!I$6</f>
        <v>0</v>
      </c>
      <c r="K18" s="72">
        <f>Example_Step_1B!K18 * Example_Step_4B!J$6</f>
        <v>0</v>
      </c>
      <c r="L18" s="72">
        <f>Example_Step_1B!L18 * Example_Step_4B!K$6</f>
        <v>0</v>
      </c>
      <c r="M18" s="72">
        <f>Example_Step_1B!M18 * Example_Step_4B!L$6</f>
        <v>0</v>
      </c>
      <c r="N18" s="72">
        <f>Example_Step_1B!N18 * Example_Step_4B!M$6</f>
        <v>0</v>
      </c>
      <c r="O18" s="72">
        <f>Example_Step_1B!O18 * Example_Step_4B!N$6</f>
        <v>0</v>
      </c>
      <c r="P18" s="72">
        <f>Example_Step_1B!P18 * Example_Step_4B!O$6</f>
        <v>0</v>
      </c>
      <c r="Q18" s="72">
        <f>Example_Step_1B!Q18 * Example_Step_4B!P$6</f>
        <v>0</v>
      </c>
      <c r="R18" s="72">
        <f>Example_Step_1B!R18 * Example_Step_4B!Q$6</f>
        <v>0</v>
      </c>
      <c r="S18" s="72">
        <f>Example_Step_1B!S18 * Example_Step_4B!R$6</f>
        <v>0</v>
      </c>
      <c r="T18" s="72">
        <f>Example_Step_1B!T18 * Example_Step_4B!S$6</f>
        <v>0</v>
      </c>
      <c r="U18" s="72">
        <f>Example_Step_1B!U18 * Example_Step_4B!T$6</f>
        <v>0</v>
      </c>
      <c r="V18" s="72">
        <f>Example_Step_1B!V18 * Example_Step_4B!U$6</f>
        <v>0</v>
      </c>
      <c r="W18" s="72">
        <f>Example_Step_1B!W18 * Example_Step_4B!V$6</f>
        <v>0</v>
      </c>
      <c r="X18" s="72">
        <f>Example_Step_1B!X18 * Example_Step_4B!W$6</f>
        <v>0</v>
      </c>
      <c r="Y18" s="72">
        <f>Example_Step_1B!Y18 * Example_Step_4B!X$6</f>
        <v>0</v>
      </c>
      <c r="Z18" s="72">
        <f>Example_Step_1B!Z18 * Example_Step_4B!Y$6</f>
        <v>0</v>
      </c>
      <c r="AA18" s="72">
        <f>Example_Step_1B!AA18 * Example_Step_4B!Z$6</f>
        <v>0</v>
      </c>
      <c r="AB18" s="72">
        <f>Example_Step_1B!AB18 * Example_Step_4B!AA$6</f>
        <v>0</v>
      </c>
      <c r="AC18" s="121">
        <f t="shared" si="0"/>
        <v>0</v>
      </c>
    </row>
    <row r="19" spans="1:29" ht="27.95" customHeight="1" x14ac:dyDescent="0.45">
      <c r="A19" s="10" t="s">
        <v>77</v>
      </c>
      <c r="B19" s="15" t="s">
        <v>15</v>
      </c>
      <c r="C19" s="72">
        <f>Example_Step_1B!C19 * Example_Step_4B!B$6</f>
        <v>0</v>
      </c>
      <c r="D19" s="72">
        <f>Example_Step_1B!D19 * Example_Step_4B!C$6</f>
        <v>0</v>
      </c>
      <c r="E19" s="72">
        <f>Example_Step_1B!E19 * Example_Step_4B!D$6</f>
        <v>0</v>
      </c>
      <c r="F19" s="72">
        <f>Example_Step_1B!F19 * Example_Step_4B!E$6</f>
        <v>0</v>
      </c>
      <c r="G19" s="72">
        <f>Example_Step_1B!G19 * Example_Step_4B!F$6</f>
        <v>0</v>
      </c>
      <c r="H19" s="72">
        <f>Example_Step_1B!H19 * Example_Step_4B!G$6</f>
        <v>0</v>
      </c>
      <c r="I19" s="72">
        <f>Example_Step_1B!I19 * Example_Step_4B!H$6</f>
        <v>0</v>
      </c>
      <c r="J19" s="72">
        <f>Example_Step_1B!J19 * Example_Step_4B!I$6</f>
        <v>0</v>
      </c>
      <c r="K19" s="72">
        <f>Example_Step_1B!K19 * Example_Step_4B!J$6</f>
        <v>0</v>
      </c>
      <c r="L19" s="72">
        <f>Example_Step_1B!L19 * Example_Step_4B!K$6</f>
        <v>0</v>
      </c>
      <c r="M19" s="72">
        <f>Example_Step_1B!M19 * Example_Step_4B!L$6</f>
        <v>0</v>
      </c>
      <c r="N19" s="72">
        <f>Example_Step_1B!N19 * Example_Step_4B!M$6</f>
        <v>0</v>
      </c>
      <c r="O19" s="72">
        <f>Example_Step_1B!O19 * Example_Step_4B!N$6</f>
        <v>0</v>
      </c>
      <c r="P19" s="72">
        <f>Example_Step_1B!P19 * Example_Step_4B!O$6</f>
        <v>0</v>
      </c>
      <c r="Q19" s="72">
        <f>Example_Step_1B!Q19 * Example_Step_4B!P$6</f>
        <v>0</v>
      </c>
      <c r="R19" s="72">
        <f>Example_Step_1B!R19 * Example_Step_4B!Q$6</f>
        <v>0</v>
      </c>
      <c r="S19" s="72">
        <f>Example_Step_1B!S19 * Example_Step_4B!R$6</f>
        <v>0</v>
      </c>
      <c r="T19" s="72">
        <f>Example_Step_1B!T19 * Example_Step_4B!S$6</f>
        <v>0</v>
      </c>
      <c r="U19" s="72">
        <f>Example_Step_1B!U19 * Example_Step_4B!T$6</f>
        <v>0</v>
      </c>
      <c r="V19" s="72">
        <f>Example_Step_1B!V19 * Example_Step_4B!U$6</f>
        <v>0</v>
      </c>
      <c r="W19" s="72">
        <f>Example_Step_1B!W19 * Example_Step_4B!V$6</f>
        <v>0</v>
      </c>
      <c r="X19" s="72">
        <f>Example_Step_1B!X19 * Example_Step_4B!W$6</f>
        <v>0</v>
      </c>
      <c r="Y19" s="72">
        <f>Example_Step_1B!Y19 * Example_Step_4B!X$6</f>
        <v>0</v>
      </c>
      <c r="Z19" s="72">
        <f>Example_Step_1B!Z19 * Example_Step_4B!Y$6</f>
        <v>0</v>
      </c>
      <c r="AA19" s="72">
        <f>Example_Step_1B!AA19 * Example_Step_4B!Z$6</f>
        <v>0</v>
      </c>
      <c r="AB19" s="72">
        <f>Example_Step_1B!AB19 * Example_Step_4B!AA$6</f>
        <v>0</v>
      </c>
      <c r="AC19" s="121">
        <f t="shared" si="0"/>
        <v>0</v>
      </c>
    </row>
    <row r="20" spans="1:29" ht="27.95" customHeight="1" x14ac:dyDescent="0.45">
      <c r="A20" s="10" t="s">
        <v>78</v>
      </c>
      <c r="B20" s="15" t="s">
        <v>16</v>
      </c>
      <c r="C20" s="72">
        <f>Example_Step_1B!C20 * Example_Step_4B!B$6</f>
        <v>0</v>
      </c>
      <c r="D20" s="72">
        <f>Example_Step_1B!D20 * Example_Step_4B!C$6</f>
        <v>0</v>
      </c>
      <c r="E20" s="72">
        <f>Example_Step_1B!E20 * Example_Step_4B!D$6</f>
        <v>0</v>
      </c>
      <c r="F20" s="72">
        <f>Example_Step_1B!F20 * Example_Step_4B!E$6</f>
        <v>0</v>
      </c>
      <c r="G20" s="72">
        <f>Example_Step_1B!G20 * Example_Step_4B!F$6</f>
        <v>0</v>
      </c>
      <c r="H20" s="72">
        <f>Example_Step_1B!H20 * Example_Step_4B!G$6</f>
        <v>0</v>
      </c>
      <c r="I20" s="72">
        <f>Example_Step_1B!I20 * Example_Step_4B!H$6</f>
        <v>0</v>
      </c>
      <c r="J20" s="72">
        <f>Example_Step_1B!J20 * Example_Step_4B!I$6</f>
        <v>0</v>
      </c>
      <c r="K20" s="72">
        <f>Example_Step_1B!K20 * Example_Step_4B!J$6</f>
        <v>0</v>
      </c>
      <c r="L20" s="72">
        <f>Example_Step_1B!L20 * Example_Step_4B!K$6</f>
        <v>0</v>
      </c>
      <c r="M20" s="72">
        <f>Example_Step_1B!M20 * Example_Step_4B!L$6</f>
        <v>0</v>
      </c>
      <c r="N20" s="72">
        <f>Example_Step_1B!N20 * Example_Step_4B!M$6</f>
        <v>0</v>
      </c>
      <c r="O20" s="72">
        <f>Example_Step_1B!O20 * Example_Step_4B!N$6</f>
        <v>0</v>
      </c>
      <c r="P20" s="72">
        <f>Example_Step_1B!P20 * Example_Step_4B!O$6</f>
        <v>0</v>
      </c>
      <c r="Q20" s="72">
        <f>Example_Step_1B!Q20 * Example_Step_4B!P$6</f>
        <v>0</v>
      </c>
      <c r="R20" s="72">
        <f>Example_Step_1B!R20 * Example_Step_4B!Q$6</f>
        <v>0</v>
      </c>
      <c r="S20" s="72">
        <f>Example_Step_1B!S20 * Example_Step_4B!R$6</f>
        <v>0</v>
      </c>
      <c r="T20" s="72">
        <f>Example_Step_1B!T20 * Example_Step_4B!S$6</f>
        <v>0</v>
      </c>
      <c r="U20" s="72">
        <f>Example_Step_1B!U20 * Example_Step_4B!T$6</f>
        <v>0</v>
      </c>
      <c r="V20" s="72">
        <f>Example_Step_1B!V20 * Example_Step_4B!U$6</f>
        <v>0</v>
      </c>
      <c r="W20" s="72">
        <f>Example_Step_1B!W20 * Example_Step_4B!V$6</f>
        <v>0</v>
      </c>
      <c r="X20" s="72">
        <f>Example_Step_1B!X20 * Example_Step_4B!W$6</f>
        <v>0</v>
      </c>
      <c r="Y20" s="72">
        <f>Example_Step_1B!Y20 * Example_Step_4B!X$6</f>
        <v>0</v>
      </c>
      <c r="Z20" s="72">
        <f>Example_Step_1B!Z20 * Example_Step_4B!Y$6</f>
        <v>0</v>
      </c>
      <c r="AA20" s="72">
        <f>Example_Step_1B!AA20 * Example_Step_4B!Z$6</f>
        <v>0</v>
      </c>
      <c r="AB20" s="72">
        <f>Example_Step_1B!AB20 * Example_Step_4B!AA$6</f>
        <v>0</v>
      </c>
      <c r="AC20" s="121">
        <f t="shared" si="0"/>
        <v>0</v>
      </c>
    </row>
    <row r="21" spans="1:29" ht="27.95" customHeight="1" x14ac:dyDescent="0.45">
      <c r="A21" s="10" t="s">
        <v>79</v>
      </c>
      <c r="B21" s="15" t="s">
        <v>17</v>
      </c>
      <c r="C21" s="72">
        <f>Example_Step_1B!C21 * Example_Step_4B!B$6</f>
        <v>0</v>
      </c>
      <c r="D21" s="72">
        <f>Example_Step_1B!D21 * Example_Step_4B!C$6</f>
        <v>0</v>
      </c>
      <c r="E21" s="72">
        <f>Example_Step_1B!E21 * Example_Step_4B!D$6</f>
        <v>0</v>
      </c>
      <c r="F21" s="72">
        <f>Example_Step_1B!F21 * Example_Step_4B!E$6</f>
        <v>0</v>
      </c>
      <c r="G21" s="72">
        <f>Example_Step_1B!G21 * Example_Step_4B!F$6</f>
        <v>0</v>
      </c>
      <c r="H21" s="72">
        <f>Example_Step_1B!H21 * Example_Step_4B!G$6</f>
        <v>0</v>
      </c>
      <c r="I21" s="72">
        <f>Example_Step_1B!I21 * Example_Step_4B!H$6</f>
        <v>0</v>
      </c>
      <c r="J21" s="72">
        <f>Example_Step_1B!J21 * Example_Step_4B!I$6</f>
        <v>0</v>
      </c>
      <c r="K21" s="72">
        <f>Example_Step_1B!K21 * Example_Step_4B!J$6</f>
        <v>0</v>
      </c>
      <c r="L21" s="72">
        <f>Example_Step_1B!L21 * Example_Step_4B!K$6</f>
        <v>0</v>
      </c>
      <c r="M21" s="72">
        <f>Example_Step_1B!M21 * Example_Step_4B!L$6</f>
        <v>0</v>
      </c>
      <c r="N21" s="72">
        <f>Example_Step_1B!N21 * Example_Step_4B!M$6</f>
        <v>0</v>
      </c>
      <c r="O21" s="72">
        <f>Example_Step_1B!O21 * Example_Step_4B!N$6</f>
        <v>0</v>
      </c>
      <c r="P21" s="72">
        <f>Example_Step_1B!P21 * Example_Step_4B!O$6</f>
        <v>0</v>
      </c>
      <c r="Q21" s="72">
        <f>Example_Step_1B!Q21 * Example_Step_4B!P$6</f>
        <v>0</v>
      </c>
      <c r="R21" s="72">
        <f>Example_Step_1B!R21 * Example_Step_4B!Q$6</f>
        <v>0</v>
      </c>
      <c r="S21" s="72">
        <f>Example_Step_1B!S21 * Example_Step_4B!R$6</f>
        <v>0</v>
      </c>
      <c r="T21" s="72">
        <f>Example_Step_1B!T21 * Example_Step_4B!S$6</f>
        <v>0</v>
      </c>
      <c r="U21" s="72">
        <f>Example_Step_1B!U21 * Example_Step_4B!T$6</f>
        <v>0.41373728518119629</v>
      </c>
      <c r="V21" s="72">
        <f>Example_Step_1B!V21 * Example_Step_4B!U$6</f>
        <v>1.1065939421095965</v>
      </c>
      <c r="W21" s="72">
        <f>Example_Step_1B!W21 * Example_Step_4B!V$6</f>
        <v>0</v>
      </c>
      <c r="X21" s="72">
        <f>Example_Step_1B!X21 * Example_Step_4B!W$6</f>
        <v>9.648338986882856E-3</v>
      </c>
      <c r="Y21" s="72">
        <f>Example_Step_1B!Y21 * Example_Step_4B!X$6</f>
        <v>0.48535033401544875</v>
      </c>
      <c r="Z21" s="72">
        <f>Example_Step_1B!Z21 * Example_Step_4B!Y$6</f>
        <v>0</v>
      </c>
      <c r="AA21" s="72">
        <f>Example_Step_1B!AA21 * Example_Step_4B!Z$6</f>
        <v>0</v>
      </c>
      <c r="AB21" s="72">
        <f>Example_Step_1B!AB21 * Example_Step_4B!AA$6</f>
        <v>0</v>
      </c>
      <c r="AC21" s="121">
        <f t="shared" si="0"/>
        <v>2.0153299002931244</v>
      </c>
    </row>
    <row r="22" spans="1:29" ht="27.95" customHeight="1" x14ac:dyDescent="0.45">
      <c r="A22" s="10" t="s">
        <v>80</v>
      </c>
      <c r="B22" s="15" t="s">
        <v>4</v>
      </c>
      <c r="C22" s="72">
        <f>Example_Step_1B!C22 * Example_Step_4B!B$6</f>
        <v>0</v>
      </c>
      <c r="D22" s="72">
        <f>Example_Step_1B!D22 * Example_Step_4B!C$6</f>
        <v>0</v>
      </c>
      <c r="E22" s="72">
        <f>Example_Step_1B!E22 * Example_Step_4B!D$6</f>
        <v>0</v>
      </c>
      <c r="F22" s="72">
        <f>Example_Step_1B!F22 * Example_Step_4B!E$6</f>
        <v>0</v>
      </c>
      <c r="G22" s="72">
        <f>Example_Step_1B!G22 * Example_Step_4B!F$6</f>
        <v>0</v>
      </c>
      <c r="H22" s="72">
        <f>Example_Step_1B!H22 * Example_Step_4B!G$6</f>
        <v>0</v>
      </c>
      <c r="I22" s="72">
        <f>Example_Step_1B!I22 * Example_Step_4B!H$6</f>
        <v>0</v>
      </c>
      <c r="J22" s="72">
        <f>Example_Step_1B!J22 * Example_Step_4B!I$6</f>
        <v>0</v>
      </c>
      <c r="K22" s="72">
        <f>Example_Step_1B!K22 * Example_Step_4B!J$6</f>
        <v>0</v>
      </c>
      <c r="L22" s="72">
        <f>Example_Step_1B!L22 * Example_Step_4B!K$6</f>
        <v>0</v>
      </c>
      <c r="M22" s="72">
        <f>Example_Step_1B!M22 * Example_Step_4B!L$6</f>
        <v>0</v>
      </c>
      <c r="N22" s="72">
        <f>Example_Step_1B!N22 * Example_Step_4B!M$6</f>
        <v>0</v>
      </c>
      <c r="O22" s="72">
        <f>Example_Step_1B!O22 * Example_Step_4B!N$6</f>
        <v>0</v>
      </c>
      <c r="P22" s="72">
        <f>Example_Step_1B!P22 * Example_Step_4B!O$6</f>
        <v>0</v>
      </c>
      <c r="Q22" s="72">
        <f>Example_Step_1B!Q22 * Example_Step_4B!P$6</f>
        <v>0</v>
      </c>
      <c r="R22" s="72">
        <f>Example_Step_1B!R22 * Example_Step_4B!Q$6</f>
        <v>0</v>
      </c>
      <c r="S22" s="72">
        <f>Example_Step_1B!S22 * Example_Step_4B!R$6</f>
        <v>0</v>
      </c>
      <c r="T22" s="72">
        <f>Example_Step_1B!T22 * Example_Step_4B!S$6</f>
        <v>0</v>
      </c>
      <c r="U22" s="72">
        <f>Example_Step_1B!U22 * Example_Step_4B!T$6</f>
        <v>0</v>
      </c>
      <c r="V22" s="72">
        <f>Example_Step_1B!V22 * Example_Step_4B!U$6</f>
        <v>0</v>
      </c>
      <c r="W22" s="72">
        <f>Example_Step_1B!W22 * Example_Step_4B!V$6</f>
        <v>0</v>
      </c>
      <c r="X22" s="72">
        <f>Example_Step_1B!X22 * Example_Step_4B!W$6</f>
        <v>0</v>
      </c>
      <c r="Y22" s="72">
        <f>Example_Step_1B!Y22 * Example_Step_4B!X$6</f>
        <v>0</v>
      </c>
      <c r="Z22" s="72">
        <f>Example_Step_1B!Z22 * Example_Step_4B!Y$6</f>
        <v>0</v>
      </c>
      <c r="AA22" s="72">
        <f>Example_Step_1B!AA22 * Example_Step_4B!Z$6</f>
        <v>0</v>
      </c>
      <c r="AB22" s="72">
        <f>Example_Step_1B!AB22 * Example_Step_4B!AA$6</f>
        <v>0</v>
      </c>
      <c r="AC22" s="121">
        <f t="shared" si="0"/>
        <v>0</v>
      </c>
    </row>
    <row r="23" spans="1:29" ht="27.95" customHeight="1" x14ac:dyDescent="0.45">
      <c r="A23" s="10" t="s">
        <v>81</v>
      </c>
      <c r="B23" s="15" t="s">
        <v>18</v>
      </c>
      <c r="C23" s="72">
        <f>Example_Step_1B!C23 * Example_Step_4B!B$6</f>
        <v>0</v>
      </c>
      <c r="D23" s="72">
        <f>Example_Step_1B!D23 * Example_Step_4B!C$6</f>
        <v>0</v>
      </c>
      <c r="E23" s="72">
        <f>Example_Step_1B!E23 * Example_Step_4B!D$6</f>
        <v>0</v>
      </c>
      <c r="F23" s="72">
        <f>Example_Step_1B!F23 * Example_Step_4B!E$6</f>
        <v>0</v>
      </c>
      <c r="G23" s="72">
        <f>Example_Step_1B!G23 * Example_Step_4B!F$6</f>
        <v>0</v>
      </c>
      <c r="H23" s="72">
        <f>Example_Step_1B!H23 * Example_Step_4B!G$6</f>
        <v>0</v>
      </c>
      <c r="I23" s="72">
        <f>Example_Step_1B!I23 * Example_Step_4B!H$6</f>
        <v>0</v>
      </c>
      <c r="J23" s="72">
        <f>Example_Step_1B!J23 * Example_Step_4B!I$6</f>
        <v>0</v>
      </c>
      <c r="K23" s="72">
        <f>Example_Step_1B!K23 * Example_Step_4B!J$6</f>
        <v>0</v>
      </c>
      <c r="L23" s="72">
        <f>Example_Step_1B!L23 * Example_Step_4B!K$6</f>
        <v>0</v>
      </c>
      <c r="M23" s="72">
        <f>Example_Step_1B!M23 * Example_Step_4B!L$6</f>
        <v>0</v>
      </c>
      <c r="N23" s="72">
        <f>Example_Step_1B!N23 * Example_Step_4B!M$6</f>
        <v>0</v>
      </c>
      <c r="O23" s="72">
        <f>Example_Step_1B!O23 * Example_Step_4B!N$6</f>
        <v>0</v>
      </c>
      <c r="P23" s="72">
        <f>Example_Step_1B!P23 * Example_Step_4B!O$6</f>
        <v>0</v>
      </c>
      <c r="Q23" s="72">
        <f>Example_Step_1B!Q23 * Example_Step_4B!P$6</f>
        <v>0</v>
      </c>
      <c r="R23" s="72">
        <f>Example_Step_1B!R23 * Example_Step_4B!Q$6</f>
        <v>0</v>
      </c>
      <c r="S23" s="72">
        <f>Example_Step_1B!S23 * Example_Step_4B!R$6</f>
        <v>0</v>
      </c>
      <c r="T23" s="72">
        <f>Example_Step_1B!T23 * Example_Step_4B!S$6</f>
        <v>0</v>
      </c>
      <c r="U23" s="72">
        <f>Example_Step_1B!U23 * Example_Step_4B!T$6</f>
        <v>0</v>
      </c>
      <c r="V23" s="72">
        <f>Example_Step_1B!V23 * Example_Step_4B!U$6</f>
        <v>0</v>
      </c>
      <c r="W23" s="72">
        <f>Example_Step_1B!W23 * Example_Step_4B!V$6</f>
        <v>0</v>
      </c>
      <c r="X23" s="72">
        <f>Example_Step_1B!X23 * Example_Step_4B!W$6</f>
        <v>0</v>
      </c>
      <c r="Y23" s="72">
        <f>Example_Step_1B!Y23 * Example_Step_4B!X$6</f>
        <v>0</v>
      </c>
      <c r="Z23" s="72">
        <f>Example_Step_1B!Z23 * Example_Step_4B!Y$6</f>
        <v>0</v>
      </c>
      <c r="AA23" s="72">
        <f>Example_Step_1B!AA23 * Example_Step_4B!Z$6</f>
        <v>0</v>
      </c>
      <c r="AB23" s="72">
        <f>Example_Step_1B!AB23 * Example_Step_4B!AA$6</f>
        <v>0</v>
      </c>
      <c r="AC23" s="121">
        <f t="shared" si="0"/>
        <v>0</v>
      </c>
    </row>
    <row r="24" spans="1:29" ht="27.95" customHeight="1" x14ac:dyDescent="0.45">
      <c r="A24" s="10" t="s">
        <v>82</v>
      </c>
      <c r="B24" s="15" t="s">
        <v>6</v>
      </c>
      <c r="C24" s="72">
        <f>Example_Step_1B!C24 * Example_Step_4B!B$6</f>
        <v>0</v>
      </c>
      <c r="D24" s="72">
        <f>Example_Step_1B!D24 * Example_Step_4B!C$6</f>
        <v>0</v>
      </c>
      <c r="E24" s="72">
        <f>Example_Step_1B!E24 * Example_Step_4B!D$6</f>
        <v>0</v>
      </c>
      <c r="F24" s="72">
        <f>Example_Step_1B!F24 * Example_Step_4B!E$6</f>
        <v>0</v>
      </c>
      <c r="G24" s="72">
        <f>Example_Step_1B!G24 * Example_Step_4B!F$6</f>
        <v>0</v>
      </c>
      <c r="H24" s="72">
        <f>Example_Step_1B!H24 * Example_Step_4B!G$6</f>
        <v>0</v>
      </c>
      <c r="I24" s="72">
        <f>Example_Step_1B!I24 * Example_Step_4B!H$6</f>
        <v>0</v>
      </c>
      <c r="J24" s="72">
        <f>Example_Step_1B!J24 * Example_Step_4B!I$6</f>
        <v>0</v>
      </c>
      <c r="K24" s="72">
        <f>Example_Step_1B!K24 * Example_Step_4B!J$6</f>
        <v>0</v>
      </c>
      <c r="L24" s="72">
        <f>Example_Step_1B!L24 * Example_Step_4B!K$6</f>
        <v>0</v>
      </c>
      <c r="M24" s="72">
        <f>Example_Step_1B!M24 * Example_Step_4B!L$6</f>
        <v>0</v>
      </c>
      <c r="N24" s="72">
        <f>Example_Step_1B!N24 * Example_Step_4B!M$6</f>
        <v>0</v>
      </c>
      <c r="O24" s="72">
        <f>Example_Step_1B!O24 * Example_Step_4B!N$6</f>
        <v>0</v>
      </c>
      <c r="P24" s="72">
        <f>Example_Step_1B!P24 * Example_Step_4B!O$6</f>
        <v>0</v>
      </c>
      <c r="Q24" s="72">
        <f>Example_Step_1B!Q24 * Example_Step_4B!P$6</f>
        <v>0</v>
      </c>
      <c r="R24" s="72">
        <f>Example_Step_1B!R24 * Example_Step_4B!Q$6</f>
        <v>0</v>
      </c>
      <c r="S24" s="72">
        <f>Example_Step_1B!S24 * Example_Step_4B!R$6</f>
        <v>0</v>
      </c>
      <c r="T24" s="72">
        <f>Example_Step_1B!T24 * Example_Step_4B!S$6</f>
        <v>0</v>
      </c>
      <c r="U24" s="72">
        <f>Example_Step_1B!U24 * Example_Step_4B!T$6</f>
        <v>0</v>
      </c>
      <c r="V24" s="72">
        <f>Example_Step_1B!V24 * Example_Step_4B!U$6</f>
        <v>0</v>
      </c>
      <c r="W24" s="72">
        <f>Example_Step_1B!W24 * Example_Step_4B!V$6</f>
        <v>0</v>
      </c>
      <c r="X24" s="72">
        <f>Example_Step_1B!X24 * Example_Step_4B!W$6</f>
        <v>0</v>
      </c>
      <c r="Y24" s="72">
        <f>Example_Step_1B!Y24 * Example_Step_4B!X$6</f>
        <v>0</v>
      </c>
      <c r="Z24" s="72">
        <f>Example_Step_1B!Z24 * Example_Step_4B!Y$6</f>
        <v>0</v>
      </c>
      <c r="AA24" s="72">
        <f>Example_Step_1B!AA24 * Example_Step_4B!Z$6</f>
        <v>0</v>
      </c>
      <c r="AB24" s="72">
        <f>Example_Step_1B!AB24 * Example_Step_4B!AA$6</f>
        <v>0</v>
      </c>
      <c r="AC24" s="121">
        <f t="shared" si="0"/>
        <v>0</v>
      </c>
    </row>
    <row r="25" spans="1:29" ht="27.95" customHeight="1" x14ac:dyDescent="0.45">
      <c r="A25" s="10" t="s">
        <v>83</v>
      </c>
      <c r="B25" s="15" t="s">
        <v>7</v>
      </c>
      <c r="C25" s="72">
        <f>Example_Step_1B!C25 * Example_Step_4B!B$6</f>
        <v>0</v>
      </c>
      <c r="D25" s="72">
        <f>Example_Step_1B!D25 * Example_Step_4B!C$6</f>
        <v>0</v>
      </c>
      <c r="E25" s="72">
        <f>Example_Step_1B!E25 * Example_Step_4B!D$6</f>
        <v>0</v>
      </c>
      <c r="F25" s="72">
        <f>Example_Step_1B!F25 * Example_Step_4B!E$6</f>
        <v>0</v>
      </c>
      <c r="G25" s="72">
        <f>Example_Step_1B!G25 * Example_Step_4B!F$6</f>
        <v>0</v>
      </c>
      <c r="H25" s="72">
        <f>Example_Step_1B!H25 * Example_Step_4B!G$6</f>
        <v>0</v>
      </c>
      <c r="I25" s="72">
        <f>Example_Step_1B!I25 * Example_Step_4B!H$6</f>
        <v>0</v>
      </c>
      <c r="J25" s="72">
        <f>Example_Step_1B!J25 * Example_Step_4B!I$6</f>
        <v>0</v>
      </c>
      <c r="K25" s="72">
        <f>Example_Step_1B!K25 * Example_Step_4B!J$6</f>
        <v>0</v>
      </c>
      <c r="L25" s="72">
        <f>Example_Step_1B!L25 * Example_Step_4B!K$6</f>
        <v>0</v>
      </c>
      <c r="M25" s="72">
        <f>Example_Step_1B!M25 * Example_Step_4B!L$6</f>
        <v>0</v>
      </c>
      <c r="N25" s="72">
        <f>Example_Step_1B!N25 * Example_Step_4B!M$6</f>
        <v>0</v>
      </c>
      <c r="O25" s="72">
        <f>Example_Step_1B!O25 * Example_Step_4B!N$6</f>
        <v>0</v>
      </c>
      <c r="P25" s="72">
        <f>Example_Step_1B!P25 * Example_Step_4B!O$6</f>
        <v>0</v>
      </c>
      <c r="Q25" s="72">
        <f>Example_Step_1B!Q25 * Example_Step_4B!P$6</f>
        <v>0</v>
      </c>
      <c r="R25" s="72">
        <f>Example_Step_1B!R25 * Example_Step_4B!Q$6</f>
        <v>0</v>
      </c>
      <c r="S25" s="72">
        <f>Example_Step_1B!S25 * Example_Step_4B!R$6</f>
        <v>0</v>
      </c>
      <c r="T25" s="72">
        <f>Example_Step_1B!T25 * Example_Step_4B!S$6</f>
        <v>0</v>
      </c>
      <c r="U25" s="72">
        <f>Example_Step_1B!U25 * Example_Step_4B!T$6</f>
        <v>0</v>
      </c>
      <c r="V25" s="72">
        <f>Example_Step_1B!V25 * Example_Step_4B!U$6</f>
        <v>0</v>
      </c>
      <c r="W25" s="72">
        <f>Example_Step_1B!W25 * Example_Step_4B!V$6</f>
        <v>0</v>
      </c>
      <c r="X25" s="72">
        <f>Example_Step_1B!X25 * Example_Step_4B!W$6</f>
        <v>0</v>
      </c>
      <c r="Y25" s="72">
        <f>Example_Step_1B!Y25 * Example_Step_4B!X$6</f>
        <v>0</v>
      </c>
      <c r="Z25" s="72">
        <f>Example_Step_1B!Z25 * Example_Step_4B!Y$6</f>
        <v>0</v>
      </c>
      <c r="AA25" s="72">
        <f>Example_Step_1B!AA25 * Example_Step_4B!Z$6</f>
        <v>0</v>
      </c>
      <c r="AB25" s="72">
        <f>Example_Step_1B!AB25 * Example_Step_4B!AA$6</f>
        <v>0</v>
      </c>
      <c r="AC25" s="121">
        <f t="shared" si="0"/>
        <v>0</v>
      </c>
    </row>
    <row r="26" spans="1:29" ht="27.95" customHeight="1" x14ac:dyDescent="0.45">
      <c r="A26" s="10" t="s">
        <v>84</v>
      </c>
      <c r="B26" s="15" t="s">
        <v>9</v>
      </c>
      <c r="C26" s="72">
        <f>Example_Step_1B!C26 * Example_Step_4B!B$6</f>
        <v>0</v>
      </c>
      <c r="D26" s="72">
        <f>Example_Step_1B!D26 * Example_Step_4B!C$6</f>
        <v>0</v>
      </c>
      <c r="E26" s="72">
        <f>Example_Step_1B!E26 * Example_Step_4B!D$6</f>
        <v>0</v>
      </c>
      <c r="F26" s="72">
        <f>Example_Step_1B!F26 * Example_Step_4B!E$6</f>
        <v>0</v>
      </c>
      <c r="G26" s="72">
        <f>Example_Step_1B!G26 * Example_Step_4B!F$6</f>
        <v>0</v>
      </c>
      <c r="H26" s="72">
        <f>Example_Step_1B!H26 * Example_Step_4B!G$6</f>
        <v>0</v>
      </c>
      <c r="I26" s="72">
        <f>Example_Step_1B!I26 * Example_Step_4B!H$6</f>
        <v>0</v>
      </c>
      <c r="J26" s="72">
        <f>Example_Step_1B!J26 * Example_Step_4B!I$6</f>
        <v>0</v>
      </c>
      <c r="K26" s="72">
        <f>Example_Step_1B!K26 * Example_Step_4B!J$6</f>
        <v>0</v>
      </c>
      <c r="L26" s="72">
        <f>Example_Step_1B!L26 * Example_Step_4B!K$6</f>
        <v>0</v>
      </c>
      <c r="M26" s="72">
        <f>Example_Step_1B!M26 * Example_Step_4B!L$6</f>
        <v>0</v>
      </c>
      <c r="N26" s="72">
        <f>Example_Step_1B!N26 * Example_Step_4B!M$6</f>
        <v>0</v>
      </c>
      <c r="O26" s="72">
        <f>Example_Step_1B!O26 * Example_Step_4B!N$6</f>
        <v>0</v>
      </c>
      <c r="P26" s="72">
        <f>Example_Step_1B!P26 * Example_Step_4B!O$6</f>
        <v>0</v>
      </c>
      <c r="Q26" s="72">
        <f>Example_Step_1B!Q26 * Example_Step_4B!P$6</f>
        <v>0</v>
      </c>
      <c r="R26" s="72">
        <f>Example_Step_1B!R26 * Example_Step_4B!Q$6</f>
        <v>0</v>
      </c>
      <c r="S26" s="72">
        <f>Example_Step_1B!S26 * Example_Step_4B!R$6</f>
        <v>0</v>
      </c>
      <c r="T26" s="72">
        <f>Example_Step_1B!T26 * Example_Step_4B!S$6</f>
        <v>0</v>
      </c>
      <c r="U26" s="72">
        <f>Example_Step_1B!U26 * Example_Step_4B!T$6</f>
        <v>0</v>
      </c>
      <c r="V26" s="72">
        <f>Example_Step_1B!V26 * Example_Step_4B!U$6</f>
        <v>0</v>
      </c>
      <c r="W26" s="72">
        <f>Example_Step_1B!W26 * Example_Step_4B!V$6</f>
        <v>0</v>
      </c>
      <c r="X26" s="72">
        <f>Example_Step_1B!X26 * Example_Step_4B!W$6</f>
        <v>0</v>
      </c>
      <c r="Y26" s="72">
        <f>Example_Step_1B!Y26 * Example_Step_4B!X$6</f>
        <v>0</v>
      </c>
      <c r="Z26" s="72">
        <f>Example_Step_1B!Z26 * Example_Step_4B!Y$6</f>
        <v>0</v>
      </c>
      <c r="AA26" s="72">
        <f>Example_Step_1B!AA26 * Example_Step_4B!Z$6</f>
        <v>0</v>
      </c>
      <c r="AB26" s="72">
        <f>Example_Step_1B!AB26 * Example_Step_4B!AA$6</f>
        <v>0</v>
      </c>
      <c r="AC26" s="121">
        <f t="shared" si="0"/>
        <v>0</v>
      </c>
    </row>
    <row r="27" spans="1:29" ht="27.95" customHeight="1" x14ac:dyDescent="0.45">
      <c r="A27" s="10" t="s">
        <v>85</v>
      </c>
      <c r="B27" s="15" t="s">
        <v>10</v>
      </c>
      <c r="C27" s="72">
        <f>Example_Step_1B!C27 * Example_Step_4B!B$6</f>
        <v>0</v>
      </c>
      <c r="D27" s="72">
        <f>Example_Step_1B!D27 * Example_Step_4B!C$6</f>
        <v>0</v>
      </c>
      <c r="E27" s="72">
        <f>Example_Step_1B!E27 * Example_Step_4B!D$6</f>
        <v>0</v>
      </c>
      <c r="F27" s="72">
        <f>Example_Step_1B!F27 * Example_Step_4B!E$6</f>
        <v>0</v>
      </c>
      <c r="G27" s="72">
        <f>Example_Step_1B!G27 * Example_Step_4B!F$6</f>
        <v>0</v>
      </c>
      <c r="H27" s="72">
        <f>Example_Step_1B!H27 * Example_Step_4B!G$6</f>
        <v>0</v>
      </c>
      <c r="I27" s="72">
        <f>Example_Step_1B!I27 * Example_Step_4B!H$6</f>
        <v>0</v>
      </c>
      <c r="J27" s="72">
        <f>Example_Step_1B!J27 * Example_Step_4B!I$6</f>
        <v>0</v>
      </c>
      <c r="K27" s="72">
        <f>Example_Step_1B!K27 * Example_Step_4B!J$6</f>
        <v>0</v>
      </c>
      <c r="L27" s="72">
        <f>Example_Step_1B!L27 * Example_Step_4B!K$6</f>
        <v>0</v>
      </c>
      <c r="M27" s="72">
        <f>Example_Step_1B!M27 * Example_Step_4B!L$6</f>
        <v>0</v>
      </c>
      <c r="N27" s="72">
        <f>Example_Step_1B!N27 * Example_Step_4B!M$6</f>
        <v>0</v>
      </c>
      <c r="O27" s="72">
        <f>Example_Step_1B!O27 * Example_Step_4B!N$6</f>
        <v>0</v>
      </c>
      <c r="P27" s="72">
        <f>Example_Step_1B!P27 * Example_Step_4B!O$6</f>
        <v>0</v>
      </c>
      <c r="Q27" s="72">
        <f>Example_Step_1B!Q27 * Example_Step_4B!P$6</f>
        <v>0</v>
      </c>
      <c r="R27" s="72">
        <f>Example_Step_1B!R27 * Example_Step_4B!Q$6</f>
        <v>0</v>
      </c>
      <c r="S27" s="72">
        <f>Example_Step_1B!S27 * Example_Step_4B!R$6</f>
        <v>0</v>
      </c>
      <c r="T27" s="72">
        <f>Example_Step_1B!T27 * Example_Step_4B!S$6</f>
        <v>0</v>
      </c>
      <c r="U27" s="72">
        <f>Example_Step_1B!U27 * Example_Step_4B!T$6</f>
        <v>0</v>
      </c>
      <c r="V27" s="72">
        <f>Example_Step_1B!V27 * Example_Step_4B!U$6</f>
        <v>0</v>
      </c>
      <c r="W27" s="72">
        <f>Example_Step_1B!W27 * Example_Step_4B!V$6</f>
        <v>0</v>
      </c>
      <c r="X27" s="72">
        <f>Example_Step_1B!X27 * Example_Step_4B!W$6</f>
        <v>0</v>
      </c>
      <c r="Y27" s="72">
        <f>Example_Step_1B!Y27 * Example_Step_4B!X$6</f>
        <v>0</v>
      </c>
      <c r="Z27" s="72">
        <f>Example_Step_1B!Z27 * Example_Step_4B!Y$6</f>
        <v>0</v>
      </c>
      <c r="AA27" s="72">
        <f>Example_Step_1B!AA27 * Example_Step_4B!Z$6</f>
        <v>0</v>
      </c>
      <c r="AB27" s="72">
        <f>Example_Step_1B!AB27 * Example_Step_4B!AA$6</f>
        <v>0</v>
      </c>
      <c r="AC27" s="121">
        <f t="shared" si="0"/>
        <v>0</v>
      </c>
    </row>
    <row r="28" spans="1:29" ht="27.95" customHeight="1" x14ac:dyDescent="0.45">
      <c r="A28" s="10" t="s">
        <v>86</v>
      </c>
      <c r="B28" s="15" t="s">
        <v>19</v>
      </c>
      <c r="C28" s="72">
        <f>Example_Step_1B!C28 * Example_Step_4B!B$6</f>
        <v>0</v>
      </c>
      <c r="D28" s="72">
        <f>Example_Step_1B!D28 * Example_Step_4B!C$6</f>
        <v>0</v>
      </c>
      <c r="E28" s="72">
        <f>Example_Step_1B!E28 * Example_Step_4B!D$6</f>
        <v>0</v>
      </c>
      <c r="F28" s="72">
        <f>Example_Step_1B!F28 * Example_Step_4B!E$6</f>
        <v>0</v>
      </c>
      <c r="G28" s="72">
        <f>Example_Step_1B!G28 * Example_Step_4B!F$6</f>
        <v>0</v>
      </c>
      <c r="H28" s="72">
        <f>Example_Step_1B!H28 * Example_Step_4B!G$6</f>
        <v>0</v>
      </c>
      <c r="I28" s="72">
        <f>Example_Step_1B!I28 * Example_Step_4B!H$6</f>
        <v>0</v>
      </c>
      <c r="J28" s="72">
        <f>Example_Step_1B!J28 * Example_Step_4B!I$6</f>
        <v>0</v>
      </c>
      <c r="K28" s="72">
        <f>Example_Step_1B!K28 * Example_Step_4B!J$6</f>
        <v>0</v>
      </c>
      <c r="L28" s="72">
        <f>Example_Step_1B!L28 * Example_Step_4B!K$6</f>
        <v>0</v>
      </c>
      <c r="M28" s="72">
        <f>Example_Step_1B!M28 * Example_Step_4B!L$6</f>
        <v>0</v>
      </c>
      <c r="N28" s="72">
        <f>Example_Step_1B!N28 * Example_Step_4B!M$6</f>
        <v>0</v>
      </c>
      <c r="O28" s="72">
        <f>Example_Step_1B!O28 * Example_Step_4B!N$6</f>
        <v>0</v>
      </c>
      <c r="P28" s="72">
        <f>Example_Step_1B!P28 * Example_Step_4B!O$6</f>
        <v>0</v>
      </c>
      <c r="Q28" s="72">
        <f>Example_Step_1B!Q28 * Example_Step_4B!P$6</f>
        <v>0</v>
      </c>
      <c r="R28" s="72">
        <f>Example_Step_1B!R28 * Example_Step_4B!Q$6</f>
        <v>0</v>
      </c>
      <c r="S28" s="72">
        <f>Example_Step_1B!S28 * Example_Step_4B!R$6</f>
        <v>0</v>
      </c>
      <c r="T28" s="72">
        <f>Example_Step_1B!T28 * Example_Step_4B!S$6</f>
        <v>0</v>
      </c>
      <c r="U28" s="72">
        <f>Example_Step_1B!U28 * Example_Step_4B!T$6</f>
        <v>0</v>
      </c>
      <c r="V28" s="72">
        <f>Example_Step_1B!V28 * Example_Step_4B!U$6</f>
        <v>0</v>
      </c>
      <c r="W28" s="72">
        <f>Example_Step_1B!W28 * Example_Step_4B!V$6</f>
        <v>0</v>
      </c>
      <c r="X28" s="72">
        <f>Example_Step_1B!X28 * Example_Step_4B!W$6</f>
        <v>0</v>
      </c>
      <c r="Y28" s="72">
        <f>Example_Step_1B!Y28 * Example_Step_4B!X$6</f>
        <v>0</v>
      </c>
      <c r="Z28" s="72">
        <f>Example_Step_1B!Z28 * Example_Step_4B!Y$6</f>
        <v>0</v>
      </c>
      <c r="AA28" s="72">
        <f>Example_Step_1B!AA28 * Example_Step_4B!Z$6</f>
        <v>0</v>
      </c>
      <c r="AB28" s="72">
        <f>Example_Step_1B!AB28 * Example_Step_4B!AA$6</f>
        <v>0</v>
      </c>
      <c r="AC28" s="121">
        <f t="shared" si="0"/>
        <v>0</v>
      </c>
    </row>
    <row r="29" spans="1:29" ht="27.95" customHeight="1" x14ac:dyDescent="0.45">
      <c r="A29" s="10" t="s">
        <v>87</v>
      </c>
      <c r="B29" s="15" t="s">
        <v>16</v>
      </c>
      <c r="C29" s="72">
        <f>Example_Step_1B!C29 * Example_Step_4B!B$6</f>
        <v>0</v>
      </c>
      <c r="D29" s="72">
        <f>Example_Step_1B!D29 * Example_Step_4B!C$6</f>
        <v>0</v>
      </c>
      <c r="E29" s="72">
        <f>Example_Step_1B!E29 * Example_Step_4B!D$6</f>
        <v>0</v>
      </c>
      <c r="F29" s="72">
        <f>Example_Step_1B!F29 * Example_Step_4B!E$6</f>
        <v>0</v>
      </c>
      <c r="G29" s="72">
        <f>Example_Step_1B!G29 * Example_Step_4B!F$6</f>
        <v>0</v>
      </c>
      <c r="H29" s="72">
        <f>Example_Step_1B!H29 * Example_Step_4B!G$6</f>
        <v>0</v>
      </c>
      <c r="I29" s="72">
        <f>Example_Step_1B!I29 * Example_Step_4B!H$6</f>
        <v>0</v>
      </c>
      <c r="J29" s="72">
        <f>Example_Step_1B!J29 * Example_Step_4B!I$6</f>
        <v>0</v>
      </c>
      <c r="K29" s="72">
        <f>Example_Step_1B!K29 * Example_Step_4B!J$6</f>
        <v>0</v>
      </c>
      <c r="L29" s="72">
        <f>Example_Step_1B!L29 * Example_Step_4B!K$6</f>
        <v>0</v>
      </c>
      <c r="M29" s="72">
        <f>Example_Step_1B!M29 * Example_Step_4B!L$6</f>
        <v>0</v>
      </c>
      <c r="N29" s="72">
        <f>Example_Step_1B!N29 * Example_Step_4B!M$6</f>
        <v>0</v>
      </c>
      <c r="O29" s="72">
        <f>Example_Step_1B!O29 * Example_Step_4B!N$6</f>
        <v>0</v>
      </c>
      <c r="P29" s="72">
        <f>Example_Step_1B!P29 * Example_Step_4B!O$6</f>
        <v>0</v>
      </c>
      <c r="Q29" s="72">
        <f>Example_Step_1B!Q29 * Example_Step_4B!P$6</f>
        <v>0</v>
      </c>
      <c r="R29" s="72">
        <f>Example_Step_1B!R29 * Example_Step_4B!Q$6</f>
        <v>0</v>
      </c>
      <c r="S29" s="72">
        <f>Example_Step_1B!S29 * Example_Step_4B!R$6</f>
        <v>0</v>
      </c>
      <c r="T29" s="72">
        <f>Example_Step_1B!T29 * Example_Step_4B!S$6</f>
        <v>0</v>
      </c>
      <c r="U29" s="72">
        <f>Example_Step_1B!U29 * Example_Step_4B!T$6</f>
        <v>0</v>
      </c>
      <c r="V29" s="72">
        <f>Example_Step_1B!V29 * Example_Step_4B!U$6</f>
        <v>0</v>
      </c>
      <c r="W29" s="72">
        <f>Example_Step_1B!W29 * Example_Step_4B!V$6</f>
        <v>0</v>
      </c>
      <c r="X29" s="72">
        <f>Example_Step_1B!X29 * Example_Step_4B!W$6</f>
        <v>0</v>
      </c>
      <c r="Y29" s="72">
        <f>Example_Step_1B!Y29 * Example_Step_4B!X$6</f>
        <v>0</v>
      </c>
      <c r="Z29" s="72">
        <f>Example_Step_1B!Z29 * Example_Step_4B!Y$6</f>
        <v>0</v>
      </c>
      <c r="AA29" s="72">
        <f>Example_Step_1B!AA29 * Example_Step_4B!Z$6</f>
        <v>0</v>
      </c>
      <c r="AB29" s="72">
        <f>Example_Step_1B!AB29 * Example_Step_4B!AA$6</f>
        <v>0</v>
      </c>
      <c r="AC29" s="121">
        <f t="shared" si="0"/>
        <v>0</v>
      </c>
    </row>
  </sheetData>
  <conditionalFormatting sqref="C4:AB29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4E6F1-8552-445C-8985-0AE60BB96BBC}">
  <sheetPr>
    <tabColor theme="8" tint="0.39997558519241921"/>
  </sheetPr>
  <dimension ref="A1:E29"/>
  <sheetViews>
    <sheetView workbookViewId="0">
      <selection activeCell="A2" sqref="A2"/>
    </sheetView>
  </sheetViews>
  <sheetFormatPr baseColWidth="10" defaultColWidth="9.06640625" defaultRowHeight="14.25" x14ac:dyDescent="0.45"/>
  <cols>
    <col min="1" max="1" width="19.73046875" customWidth="1"/>
    <col min="2" max="2" width="16" customWidth="1"/>
    <col min="3" max="3" width="14.86328125" customWidth="1"/>
    <col min="4" max="4" width="16.86328125" customWidth="1"/>
  </cols>
  <sheetData>
    <row r="1" spans="1:5" ht="14.65" thickBot="1" x14ac:dyDescent="0.5">
      <c r="A1" t="s">
        <v>141</v>
      </c>
    </row>
    <row r="2" spans="1:5" x14ac:dyDescent="0.45">
      <c r="A2" s="88"/>
      <c r="B2" s="84" t="str">
        <f>Example_Step_5B_A!AC3</f>
        <v>Total Trips B_A</v>
      </c>
      <c r="C2" s="85" t="str">
        <f>Example_Step_5B_B!AC3</f>
        <v>Total Trips B_B</v>
      </c>
      <c r="D2" s="86" t="str">
        <f>Example_Step_5B_C!AC3</f>
        <v>Total Trips B_C</v>
      </c>
      <c r="E2" s="83"/>
    </row>
    <row r="3" spans="1:5" ht="27.95" customHeight="1" x14ac:dyDescent="0.45">
      <c r="A3" s="11" t="s">
        <v>0</v>
      </c>
      <c r="B3" s="16">
        <f>Example_Step_5B_A!AC4</f>
        <v>0.50686928452513613</v>
      </c>
      <c r="C3">
        <f>Example_Step_5B_B!AC4</f>
        <v>1.0396132750035645</v>
      </c>
      <c r="D3" s="24">
        <f>Example_Step_5B_C!AC4</f>
        <v>0.33559275695600305</v>
      </c>
      <c r="E3" s="17"/>
    </row>
    <row r="4" spans="1:5" ht="27.95" customHeight="1" x14ac:dyDescent="0.45">
      <c r="A4" s="10" t="s">
        <v>1</v>
      </c>
      <c r="B4" s="16">
        <f>Example_Step_5B_A!AC5</f>
        <v>5.1698087136731292</v>
      </c>
      <c r="C4">
        <f>Example_Step_5B_B!AC5</f>
        <v>15.959191893808814</v>
      </c>
      <c r="D4" s="24">
        <f>Example_Step_5B_C!AC5</f>
        <v>29.532134095579082</v>
      </c>
      <c r="E4" s="17"/>
    </row>
    <row r="5" spans="1:5" ht="27.95" customHeight="1" x14ac:dyDescent="0.45">
      <c r="A5" s="10" t="s">
        <v>2</v>
      </c>
      <c r="B5" s="16">
        <f>Example_Step_5B_A!AC6</f>
        <v>4.3401783302469674</v>
      </c>
      <c r="C5">
        <f>Example_Step_5B_B!AC6</f>
        <v>17.489596465767999</v>
      </c>
      <c r="D5" s="24">
        <f>Example_Step_5B_C!AC6</f>
        <v>34.67820002068526</v>
      </c>
      <c r="E5" s="17"/>
    </row>
    <row r="6" spans="1:5" ht="27.95" customHeight="1" x14ac:dyDescent="0.45">
      <c r="A6" s="10" t="s">
        <v>3</v>
      </c>
      <c r="B6" s="16">
        <f>Example_Step_5B_A!AC7</f>
        <v>2.5658553927277818</v>
      </c>
      <c r="C6">
        <f>Example_Step_5B_B!AC7</f>
        <v>9.034053998970105</v>
      </c>
      <c r="D6" s="24">
        <f>Example_Step_5B_C!AC7</f>
        <v>19.684381807820049</v>
      </c>
      <c r="E6" s="17"/>
    </row>
    <row r="7" spans="1:5" ht="27.95" customHeight="1" x14ac:dyDescent="0.45">
      <c r="A7" s="10" t="s">
        <v>4</v>
      </c>
      <c r="B7" s="16">
        <f>Example_Step_5B_A!AC8</f>
        <v>0</v>
      </c>
      <c r="C7">
        <f>Example_Step_5B_B!AC8</f>
        <v>0</v>
      </c>
      <c r="D7" s="24">
        <f>Example_Step_5B_C!AC8</f>
        <v>0</v>
      </c>
      <c r="E7" s="17"/>
    </row>
    <row r="8" spans="1:5" ht="27.95" customHeight="1" x14ac:dyDescent="0.45">
      <c r="A8" s="10" t="s">
        <v>5</v>
      </c>
      <c r="B8" s="16">
        <f>Example_Step_5B_A!AC9</f>
        <v>0</v>
      </c>
      <c r="C8">
        <f>Example_Step_5B_B!AC9</f>
        <v>0</v>
      </c>
      <c r="D8" s="24">
        <f>Example_Step_5B_C!AC9</f>
        <v>0</v>
      </c>
      <c r="E8" s="17"/>
    </row>
    <row r="9" spans="1:5" ht="27.95" customHeight="1" x14ac:dyDescent="0.45">
      <c r="A9" s="10" t="s">
        <v>6</v>
      </c>
      <c r="B9" s="16">
        <f>Example_Step_5B_A!AC10</f>
        <v>0</v>
      </c>
      <c r="C9">
        <f>Example_Step_5B_B!AC10</f>
        <v>0</v>
      </c>
      <c r="D9" s="24">
        <f>Example_Step_5B_C!AC10</f>
        <v>0</v>
      </c>
      <c r="E9" s="17"/>
    </row>
    <row r="10" spans="1:5" ht="27.95" customHeight="1" x14ac:dyDescent="0.45">
      <c r="A10" s="10" t="s">
        <v>7</v>
      </c>
      <c r="B10" s="16">
        <f>Example_Step_5B_A!AC11</f>
        <v>0</v>
      </c>
      <c r="C10">
        <f>Example_Step_5B_B!AC11</f>
        <v>0</v>
      </c>
      <c r="D10" s="24">
        <f>Example_Step_5B_C!AC11</f>
        <v>0</v>
      </c>
      <c r="E10" s="17"/>
    </row>
    <row r="11" spans="1:5" ht="27.95" customHeight="1" x14ac:dyDescent="0.45">
      <c r="A11" s="10" t="s">
        <v>8</v>
      </c>
      <c r="B11" s="16">
        <f>Example_Step_5B_A!AC12</f>
        <v>0</v>
      </c>
      <c r="C11">
        <f>Example_Step_5B_B!AC12</f>
        <v>0</v>
      </c>
      <c r="D11" s="24">
        <f>Example_Step_5B_C!AC12</f>
        <v>0</v>
      </c>
      <c r="E11" s="17"/>
    </row>
    <row r="12" spans="1:5" ht="27.95" customHeight="1" x14ac:dyDescent="0.45">
      <c r="A12" s="10" t="s">
        <v>9</v>
      </c>
      <c r="B12" s="16">
        <f>Example_Step_5B_A!AC13</f>
        <v>0</v>
      </c>
      <c r="C12">
        <f>Example_Step_5B_B!AC13</f>
        <v>0</v>
      </c>
      <c r="D12" s="24">
        <f>Example_Step_5B_C!AC13</f>
        <v>0</v>
      </c>
      <c r="E12" s="17"/>
    </row>
    <row r="13" spans="1:5" ht="27.95" customHeight="1" x14ac:dyDescent="0.45">
      <c r="A13" s="10" t="s">
        <v>10</v>
      </c>
      <c r="B13" s="16">
        <f>Example_Step_5B_A!AC14</f>
        <v>0</v>
      </c>
      <c r="C13">
        <f>Example_Step_5B_B!AC14</f>
        <v>0</v>
      </c>
      <c r="D13" s="24">
        <f>Example_Step_5B_C!AC14</f>
        <v>0</v>
      </c>
      <c r="E13" s="17"/>
    </row>
    <row r="14" spans="1:5" ht="27.95" customHeight="1" x14ac:dyDescent="0.45">
      <c r="A14" s="10" t="s">
        <v>11</v>
      </c>
      <c r="B14" s="16">
        <f>Example_Step_5B_A!AC15</f>
        <v>0</v>
      </c>
      <c r="C14">
        <f>Example_Step_5B_B!AC15</f>
        <v>0</v>
      </c>
      <c r="D14" s="24">
        <f>Example_Step_5B_C!AC15</f>
        <v>0</v>
      </c>
      <c r="E14" s="17"/>
    </row>
    <row r="15" spans="1:5" ht="27.95" customHeight="1" x14ac:dyDescent="0.45">
      <c r="A15" s="10" t="s">
        <v>12</v>
      </c>
      <c r="B15" s="16">
        <f>Example_Step_5B_A!AC16</f>
        <v>0</v>
      </c>
      <c r="C15">
        <f>Example_Step_5B_B!AC16</f>
        <v>0</v>
      </c>
      <c r="D15" s="24">
        <f>Example_Step_5B_C!AC16</f>
        <v>0</v>
      </c>
      <c r="E15" s="17"/>
    </row>
    <row r="16" spans="1:5" ht="27.95" customHeight="1" x14ac:dyDescent="0.45">
      <c r="A16" s="10" t="s">
        <v>13</v>
      </c>
      <c r="B16" s="16">
        <f>Example_Step_5B_A!AC17</f>
        <v>0</v>
      </c>
      <c r="C16">
        <f>Example_Step_5B_B!AC17</f>
        <v>0</v>
      </c>
      <c r="D16" s="24">
        <f>Example_Step_5B_C!AC17</f>
        <v>0</v>
      </c>
      <c r="E16" s="17"/>
    </row>
    <row r="17" spans="1:5" ht="27.95" customHeight="1" x14ac:dyDescent="0.45">
      <c r="A17" s="10" t="s">
        <v>14</v>
      </c>
      <c r="B17" s="16">
        <f>Example_Step_5B_A!AC18</f>
        <v>0</v>
      </c>
      <c r="C17">
        <f>Example_Step_5B_B!AC18</f>
        <v>0</v>
      </c>
      <c r="D17" s="24">
        <f>Example_Step_5B_C!AC18</f>
        <v>0</v>
      </c>
      <c r="E17" s="17"/>
    </row>
    <row r="18" spans="1:5" ht="27.95" customHeight="1" x14ac:dyDescent="0.45">
      <c r="A18" s="10" t="s">
        <v>15</v>
      </c>
      <c r="B18" s="16">
        <f>Example_Step_5B_A!AC19</f>
        <v>0</v>
      </c>
      <c r="C18">
        <f>Example_Step_5B_B!AC19</f>
        <v>0</v>
      </c>
      <c r="D18" s="24">
        <f>Example_Step_5B_C!AC19</f>
        <v>0</v>
      </c>
      <c r="E18" s="17"/>
    </row>
    <row r="19" spans="1:5" ht="27.95" customHeight="1" x14ac:dyDescent="0.45">
      <c r="A19" s="10" t="s">
        <v>16</v>
      </c>
      <c r="B19" s="16">
        <f>Example_Step_5B_A!AC20</f>
        <v>0</v>
      </c>
      <c r="C19">
        <f>Example_Step_5B_B!AC20</f>
        <v>0</v>
      </c>
      <c r="D19" s="24">
        <f>Example_Step_5B_C!AC20</f>
        <v>0</v>
      </c>
      <c r="E19" s="17"/>
    </row>
    <row r="20" spans="1:5" ht="27.95" customHeight="1" x14ac:dyDescent="0.45">
      <c r="A20" s="10" t="s">
        <v>17</v>
      </c>
      <c r="B20" s="16">
        <f>Example_Step_5B_A!AC21</f>
        <v>2.8028967769690021</v>
      </c>
      <c r="C20">
        <f>Example_Step_5B_B!AC21</f>
        <v>8.3985209792112396</v>
      </c>
      <c r="D20" s="24">
        <f>Example_Step_5B_C!AC21</f>
        <v>2.0153299002931244</v>
      </c>
      <c r="E20" s="17"/>
    </row>
    <row r="21" spans="1:5" ht="27.95" customHeight="1" x14ac:dyDescent="0.45">
      <c r="A21" s="10" t="s">
        <v>4</v>
      </c>
      <c r="B21" s="16">
        <f>Example_Step_5B_A!AC22</f>
        <v>0</v>
      </c>
      <c r="C21">
        <f>Example_Step_5B_B!AC22</f>
        <v>0</v>
      </c>
      <c r="D21" s="24">
        <f>Example_Step_5B_C!AC22</f>
        <v>0</v>
      </c>
      <c r="E21" s="17"/>
    </row>
    <row r="22" spans="1:5" ht="27.95" customHeight="1" x14ac:dyDescent="0.45">
      <c r="A22" s="10" t="s">
        <v>18</v>
      </c>
      <c r="B22" s="16">
        <f>Example_Step_5B_A!AC23</f>
        <v>0</v>
      </c>
      <c r="C22">
        <f>Example_Step_5B_B!AC23</f>
        <v>0</v>
      </c>
      <c r="D22" s="24">
        <f>Example_Step_5B_C!AC23</f>
        <v>0</v>
      </c>
      <c r="E22" s="17"/>
    </row>
    <row r="23" spans="1:5" ht="27.95" customHeight="1" x14ac:dyDescent="0.45">
      <c r="A23" s="10" t="s">
        <v>6</v>
      </c>
      <c r="B23" s="16">
        <f>Example_Step_5B_A!AC24</f>
        <v>0</v>
      </c>
      <c r="C23">
        <f>Example_Step_5B_B!AC24</f>
        <v>0</v>
      </c>
      <c r="D23" s="24">
        <f>Example_Step_5B_C!AC24</f>
        <v>0</v>
      </c>
      <c r="E23" s="17"/>
    </row>
    <row r="24" spans="1:5" ht="27.95" customHeight="1" x14ac:dyDescent="0.45">
      <c r="A24" s="10" t="s">
        <v>7</v>
      </c>
      <c r="B24" s="16">
        <f>Example_Step_5B_A!AC25</f>
        <v>0</v>
      </c>
      <c r="C24">
        <f>Example_Step_5B_B!AC25</f>
        <v>0</v>
      </c>
      <c r="D24" s="24">
        <f>Example_Step_5B_C!AC25</f>
        <v>0</v>
      </c>
      <c r="E24" s="17"/>
    </row>
    <row r="25" spans="1:5" ht="27.95" customHeight="1" x14ac:dyDescent="0.45">
      <c r="A25" s="10" t="s">
        <v>9</v>
      </c>
      <c r="B25" s="16">
        <f>Example_Step_5B_A!AC26</f>
        <v>0</v>
      </c>
      <c r="C25">
        <f>Example_Step_5B_B!AC26</f>
        <v>0</v>
      </c>
      <c r="D25" s="24">
        <f>Example_Step_5B_C!AC26</f>
        <v>0</v>
      </c>
      <c r="E25" s="17"/>
    </row>
    <row r="26" spans="1:5" ht="27.95" customHeight="1" x14ac:dyDescent="0.45">
      <c r="A26" s="10" t="s">
        <v>10</v>
      </c>
      <c r="B26" s="16">
        <f>Example_Step_5B_A!AC27</f>
        <v>0</v>
      </c>
      <c r="C26">
        <f>Example_Step_5B_B!AC27</f>
        <v>0</v>
      </c>
      <c r="D26" s="24">
        <f>Example_Step_5B_C!AC27</f>
        <v>0</v>
      </c>
      <c r="E26" s="17"/>
    </row>
    <row r="27" spans="1:5" ht="27.95" customHeight="1" x14ac:dyDescent="0.45">
      <c r="A27" s="10" t="s">
        <v>19</v>
      </c>
      <c r="B27" s="16">
        <f>Example_Step_5B_A!AC28</f>
        <v>0</v>
      </c>
      <c r="C27">
        <f>Example_Step_5B_B!AC28</f>
        <v>0</v>
      </c>
      <c r="D27" s="24">
        <f>Example_Step_5B_C!AC28</f>
        <v>0</v>
      </c>
      <c r="E27" s="17"/>
    </row>
    <row r="28" spans="1:5" ht="27.95" customHeight="1" x14ac:dyDescent="0.45">
      <c r="A28" s="10" t="s">
        <v>16</v>
      </c>
      <c r="B28" s="87">
        <f>Example_Step_5B_A!AC29</f>
        <v>0</v>
      </c>
      <c r="C28" s="34">
        <f>Example_Step_5B_B!AC29</f>
        <v>0</v>
      </c>
      <c r="D28" s="39">
        <f>Example_Step_5B_C!AC29</f>
        <v>0</v>
      </c>
      <c r="E28" s="17"/>
    </row>
    <row r="29" spans="1:5" ht="14.65" thickBot="1" x14ac:dyDescent="0.5">
      <c r="A29" s="117" t="s">
        <v>94</v>
      </c>
      <c r="B29" s="118">
        <f>SUM(B3:B28)</f>
        <v>15.385608498142016</v>
      </c>
      <c r="C29" s="118">
        <f t="shared" ref="C29:D29" si="0">SUM(C3:C28)</f>
        <v>51.92097661276172</v>
      </c>
      <c r="D29" s="119">
        <f t="shared" si="0"/>
        <v>86.245638581333509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8F8EC-7568-497D-9FE6-D9D401EE648B}">
  <sheetPr>
    <tabColor theme="9" tint="0.39997558519241921"/>
  </sheetPr>
  <dimension ref="A1:AD30"/>
  <sheetViews>
    <sheetView topLeftCell="A2" workbookViewId="0">
      <selection activeCell="AC4" sqref="AC4:AC29"/>
    </sheetView>
  </sheetViews>
  <sheetFormatPr baseColWidth="10" defaultColWidth="9.06640625" defaultRowHeight="14.25" x14ac:dyDescent="0.45"/>
  <cols>
    <col min="1" max="1" width="15" customWidth="1"/>
    <col min="2" max="2" width="22.59765625" customWidth="1"/>
    <col min="3" max="28" width="10.73046875" customWidth="1"/>
    <col min="29" max="29" width="11.1328125" bestFit="1" customWidth="1"/>
  </cols>
  <sheetData>
    <row r="1" spans="1:30" ht="14.65" thickBot="1" x14ac:dyDescent="0.5">
      <c r="A1" t="s">
        <v>123</v>
      </c>
    </row>
    <row r="2" spans="1:30" ht="28.9" thickBot="1" x14ac:dyDescent="0.5">
      <c r="A2" s="154"/>
      <c r="B2" s="155" t="s">
        <v>89</v>
      </c>
      <c r="C2" s="143" t="s">
        <v>62</v>
      </c>
      <c r="D2" s="144" t="s">
        <v>63</v>
      </c>
      <c r="E2" s="144" t="s">
        <v>64</v>
      </c>
      <c r="F2" s="144" t="s">
        <v>65</v>
      </c>
      <c r="G2" s="144" t="s">
        <v>66</v>
      </c>
      <c r="H2" s="144" t="s">
        <v>67</v>
      </c>
      <c r="I2" s="144" t="s">
        <v>68</v>
      </c>
      <c r="J2" s="144" t="s">
        <v>69</v>
      </c>
      <c r="K2" s="144" t="s">
        <v>70</v>
      </c>
      <c r="L2" s="144" t="s">
        <v>71</v>
      </c>
      <c r="M2" s="144" t="s">
        <v>72</v>
      </c>
      <c r="N2" s="144" t="s">
        <v>73</v>
      </c>
      <c r="O2" s="144" t="s">
        <v>74</v>
      </c>
      <c r="P2" s="144" t="s">
        <v>75</v>
      </c>
      <c r="Q2" s="144" t="s">
        <v>76</v>
      </c>
      <c r="R2" s="144" t="s">
        <v>77</v>
      </c>
      <c r="S2" s="144" t="s">
        <v>78</v>
      </c>
      <c r="T2" s="144" t="s">
        <v>79</v>
      </c>
      <c r="U2" s="144" t="s">
        <v>80</v>
      </c>
      <c r="V2" s="144" t="s">
        <v>81</v>
      </c>
      <c r="W2" s="144" t="s">
        <v>82</v>
      </c>
      <c r="X2" s="144" t="s">
        <v>83</v>
      </c>
      <c r="Y2" s="144" t="s">
        <v>84</v>
      </c>
      <c r="Z2" s="144" t="s">
        <v>85</v>
      </c>
      <c r="AA2" s="144" t="s">
        <v>86</v>
      </c>
      <c r="AB2" s="145" t="s">
        <v>87</v>
      </c>
      <c r="AD2" s="6"/>
    </row>
    <row r="3" spans="1:30" ht="52.5" x14ac:dyDescent="0.45">
      <c r="A3" s="127" t="s">
        <v>89</v>
      </c>
      <c r="B3" s="126" t="s">
        <v>90</v>
      </c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4</v>
      </c>
      <c r="V3" s="2" t="s">
        <v>18</v>
      </c>
      <c r="W3" s="2" t="s">
        <v>6</v>
      </c>
      <c r="X3" s="2" t="s">
        <v>7</v>
      </c>
      <c r="Y3" s="2" t="s">
        <v>9</v>
      </c>
      <c r="Z3" s="2" t="s">
        <v>10</v>
      </c>
      <c r="AA3" s="2" t="s">
        <v>19</v>
      </c>
      <c r="AB3" s="156" t="s">
        <v>16</v>
      </c>
      <c r="AC3" s="159" t="s">
        <v>104</v>
      </c>
    </row>
    <row r="4" spans="1:30" ht="27.95" customHeight="1" x14ac:dyDescent="0.45">
      <c r="A4" s="147" t="s">
        <v>62</v>
      </c>
      <c r="B4" s="12" t="s">
        <v>0</v>
      </c>
      <c r="C4" s="72">
        <f>(Distribution_Matrix!C4) *$AC$4</f>
        <v>0</v>
      </c>
      <c r="D4" s="72">
        <f>(Distribution_Matrix!D4) *$AC$4</f>
        <v>1.5348002087825769</v>
      </c>
      <c r="E4" s="72">
        <f>(Distribution_Matrix!E4) *$AC$4</f>
        <v>1.8697341758757473</v>
      </c>
      <c r="F4" s="72">
        <f>(Distribution_Matrix!F4) *$AC$4</f>
        <v>2.2345254677208901</v>
      </c>
      <c r="G4" s="72">
        <f>(Distribution_Matrix!G4) *$AC$4</f>
        <v>1.5316540841016284</v>
      </c>
      <c r="H4" s="72">
        <f>(Distribution_Matrix!H4) *$AC$4</f>
        <v>0.37012050498700444</v>
      </c>
      <c r="I4" s="72">
        <f>(Distribution_Matrix!I4) *$AC$4</f>
        <v>0</v>
      </c>
      <c r="J4" s="72">
        <f>(Distribution_Matrix!J4) *$AC$4</f>
        <v>2.2033877054964504</v>
      </c>
      <c r="K4" s="72">
        <f>(Distribution_Matrix!K4) *$AC$4</f>
        <v>0.63008972234875871</v>
      </c>
      <c r="L4" s="72">
        <f>(Distribution_Matrix!L4) *$AC$4</f>
        <v>1.3765362625297433</v>
      </c>
      <c r="M4" s="72">
        <f>(Distribution_Matrix!M4) *$AC$4</f>
        <v>0.55757313814811404</v>
      </c>
      <c r="N4" s="72">
        <f>(Distribution_Matrix!N4) *$AC$4</f>
        <v>0.86675330201636958</v>
      </c>
      <c r="O4" s="72">
        <f>(Distribution_Matrix!O4) *$AC$4</f>
        <v>0.34534835271109249</v>
      </c>
      <c r="P4" s="72">
        <f>(Distribution_Matrix!P4) *$AC$4</f>
        <v>0.16983234037776701</v>
      </c>
      <c r="Q4" s="72">
        <f>(Distribution_Matrix!Q4) *$AC$4</f>
        <v>0</v>
      </c>
      <c r="R4" s="72">
        <f>(Distribution_Matrix!R4) *$AC$4</f>
        <v>0</v>
      </c>
      <c r="S4" s="72">
        <f>(Distribution_Matrix!S4) *$AC$4</f>
        <v>0</v>
      </c>
      <c r="T4" s="72">
        <f>(Distribution_Matrix!T4) *$AC$4</f>
        <v>0</v>
      </c>
      <c r="U4" s="72">
        <f>(Distribution_Matrix!U4) *$AC$4</f>
        <v>0</v>
      </c>
      <c r="V4" s="72">
        <f>(Distribution_Matrix!V4) *$AC$4</f>
        <v>0</v>
      </c>
      <c r="W4" s="72">
        <f>(Distribution_Matrix!W4) *$AC$4</f>
        <v>0</v>
      </c>
      <c r="X4" s="72">
        <f>(Distribution_Matrix!X4) *$AC$4</f>
        <v>0</v>
      </c>
      <c r="Y4" s="72">
        <f>(Distribution_Matrix!Y4) *$AC$4</f>
        <v>0</v>
      </c>
      <c r="Z4" s="72">
        <f>(Distribution_Matrix!Z4) *$AC$4</f>
        <v>0</v>
      </c>
      <c r="AA4" s="72">
        <f>(Distribution_Matrix!AA4) *$AC$4</f>
        <v>0</v>
      </c>
      <c r="AB4" s="157">
        <f>(Distribution_Matrix!AB4) *$AC$4</f>
        <v>0</v>
      </c>
      <c r="AC4" s="160">
        <f>Example_Production_C!AT6</f>
        <v>13.690355265096143</v>
      </c>
    </row>
    <row r="5" spans="1:30" ht="27.95" customHeight="1" x14ac:dyDescent="0.45">
      <c r="A5" s="149" t="s">
        <v>63</v>
      </c>
      <c r="B5" s="15" t="s">
        <v>1</v>
      </c>
      <c r="C5" s="72">
        <f>(Distribution_Matrix!C5) *$AC$5</f>
        <v>41.541556698064554</v>
      </c>
      <c r="D5" s="72">
        <f>(Distribution_Matrix!D5) *$AC$5</f>
        <v>0</v>
      </c>
      <c r="E5" s="72">
        <f>(Distribution_Matrix!E5) *$AC$5</f>
        <v>0</v>
      </c>
      <c r="F5" s="72">
        <f>(Distribution_Matrix!F5) *$AC$5</f>
        <v>0</v>
      </c>
      <c r="G5" s="72">
        <f>(Distribution_Matrix!G5) *$AC$5</f>
        <v>1.7861850815500027</v>
      </c>
      <c r="H5" s="72">
        <f>(Distribution_Matrix!H5) *$AC$5</f>
        <v>0.39575308808683596</v>
      </c>
      <c r="I5" s="72">
        <f>(Distribution_Matrix!I5) *$AC$5</f>
        <v>0</v>
      </c>
      <c r="J5" s="72">
        <f>(Distribution_Matrix!J5) *$AC$5</f>
        <v>1.869998601032729</v>
      </c>
      <c r="K5" s="72">
        <f>(Distribution_Matrix!K5) *$AC$5</f>
        <v>0</v>
      </c>
      <c r="L5" s="72">
        <f>(Distribution_Matrix!L5) *$AC$5</f>
        <v>4.7131167953247282</v>
      </c>
      <c r="M5" s="72">
        <f>(Distribution_Matrix!M5) *$AC$5</f>
        <v>2.3826656131360187</v>
      </c>
      <c r="N5" s="72">
        <f>(Distribution_Matrix!N5) *$AC$5</f>
        <v>0</v>
      </c>
      <c r="O5" s="72">
        <f>(Distribution_Matrix!O5) *$AC$5</f>
        <v>0</v>
      </c>
      <c r="P5" s="72">
        <f>(Distribution_Matrix!P5) *$AC$5</f>
        <v>0</v>
      </c>
      <c r="Q5" s="72">
        <f>(Distribution_Matrix!Q5) *$AC$5</f>
        <v>0</v>
      </c>
      <c r="R5" s="72">
        <f>(Distribution_Matrix!R5) *$AC$5</f>
        <v>0</v>
      </c>
      <c r="S5" s="72">
        <f>(Distribution_Matrix!S5) *$AC$5</f>
        <v>0</v>
      </c>
      <c r="T5" s="72">
        <f>(Distribution_Matrix!T5) *$AC$5</f>
        <v>0</v>
      </c>
      <c r="U5" s="72">
        <f>(Distribution_Matrix!U5) *$AC$5</f>
        <v>0</v>
      </c>
      <c r="V5" s="72">
        <f>(Distribution_Matrix!V5) *$AC$5</f>
        <v>0</v>
      </c>
      <c r="W5" s="72">
        <f>(Distribution_Matrix!W5) *$AC$5</f>
        <v>0</v>
      </c>
      <c r="X5" s="72">
        <f>(Distribution_Matrix!X5) *$AC$5</f>
        <v>0</v>
      </c>
      <c r="Y5" s="72">
        <f>(Distribution_Matrix!Y5) *$AC$5</f>
        <v>0</v>
      </c>
      <c r="Z5" s="72">
        <f>(Distribution_Matrix!Z5) *$AC$5</f>
        <v>0</v>
      </c>
      <c r="AA5" s="72">
        <f>(Distribution_Matrix!AA5) *$AC$5</f>
        <v>0</v>
      </c>
      <c r="AB5" s="157">
        <f>(Distribution_Matrix!AB5) *$AC$5</f>
        <v>0</v>
      </c>
      <c r="AC5" s="160">
        <f>Example_Production_C!AT7</f>
        <v>52.689275877194859</v>
      </c>
    </row>
    <row r="6" spans="1:30" ht="27.95" customHeight="1" x14ac:dyDescent="0.45">
      <c r="A6" s="149" t="s">
        <v>64</v>
      </c>
      <c r="B6" s="15" t="s">
        <v>2</v>
      </c>
      <c r="C6" s="72">
        <f>(Distribution_Matrix!C6) *$AC$6</f>
        <v>50.577799695211624</v>
      </c>
      <c r="D6" s="72">
        <f>(Distribution_Matrix!D6) *$AC$6</f>
        <v>0</v>
      </c>
      <c r="E6" s="72">
        <f>(Distribution_Matrix!E6) *$AC$6</f>
        <v>0</v>
      </c>
      <c r="F6" s="72">
        <f>(Distribution_Matrix!F6) *$AC$6</f>
        <v>0</v>
      </c>
      <c r="G6" s="72">
        <f>(Distribution_Matrix!G6) *$AC$6</f>
        <v>1.3768165746659229</v>
      </c>
      <c r="H6" s="72">
        <f>(Distribution_Matrix!H6) *$AC$6</f>
        <v>1.3406399146182393</v>
      </c>
      <c r="I6" s="72">
        <f>(Distribution_Matrix!I6) *$AC$6</f>
        <v>0</v>
      </c>
      <c r="J6" s="72">
        <f>(Distribution_Matrix!J6) *$AC$6</f>
        <v>0.7018681484018694</v>
      </c>
      <c r="K6" s="72">
        <f>(Distribution_Matrix!K6) *$AC$6</f>
        <v>0</v>
      </c>
      <c r="L6" s="72">
        <f>(Distribution_Matrix!L6) *$AC$6</f>
        <v>1.2810870739833764</v>
      </c>
      <c r="M6" s="72">
        <f>(Distribution_Matrix!M6) *$AC$6</f>
        <v>3.4919739004528174</v>
      </c>
      <c r="N6" s="72">
        <f>(Distribution_Matrix!N6) *$AC$6</f>
        <v>0</v>
      </c>
      <c r="O6" s="72">
        <f>(Distribution_Matrix!O6) *$AC$6</f>
        <v>0</v>
      </c>
      <c r="P6" s="72">
        <f>(Distribution_Matrix!P6) *$AC$6</f>
        <v>0</v>
      </c>
      <c r="Q6" s="72">
        <f>(Distribution_Matrix!Q6) *$AC$6</f>
        <v>0</v>
      </c>
      <c r="R6" s="72">
        <f>(Distribution_Matrix!R6) *$AC$6</f>
        <v>0</v>
      </c>
      <c r="S6" s="72">
        <f>(Distribution_Matrix!S6) *$AC$6</f>
        <v>0</v>
      </c>
      <c r="T6" s="72">
        <f>(Distribution_Matrix!T6) *$AC$6</f>
        <v>0</v>
      </c>
      <c r="U6" s="72">
        <f>(Distribution_Matrix!U6) *$AC$6</f>
        <v>0</v>
      </c>
      <c r="V6" s="72">
        <f>(Distribution_Matrix!V6) *$AC$6</f>
        <v>0</v>
      </c>
      <c r="W6" s="72">
        <f>(Distribution_Matrix!W6) *$AC$6</f>
        <v>0</v>
      </c>
      <c r="X6" s="72">
        <f>(Distribution_Matrix!X6) *$AC$6</f>
        <v>0</v>
      </c>
      <c r="Y6" s="72">
        <f>(Distribution_Matrix!Y6) *$AC$6</f>
        <v>0</v>
      </c>
      <c r="Z6" s="72">
        <f>(Distribution_Matrix!Z6) *$AC$6</f>
        <v>0</v>
      </c>
      <c r="AA6" s="72">
        <f>(Distribution_Matrix!AA6) *$AC$6</f>
        <v>0</v>
      </c>
      <c r="AB6" s="157">
        <f>(Distribution_Matrix!AB6) *$AC$6</f>
        <v>0</v>
      </c>
      <c r="AC6" s="160">
        <f>Example_Production_C!AT8</f>
        <v>58.770185307333847</v>
      </c>
    </row>
    <row r="7" spans="1:30" ht="27.95" customHeight="1" x14ac:dyDescent="0.45">
      <c r="A7" s="149" t="s">
        <v>65</v>
      </c>
      <c r="B7" s="15" t="s">
        <v>3</v>
      </c>
      <c r="C7" s="72">
        <f>(Distribution_Matrix!C7) *$AC$7</f>
        <v>28.755369482910528</v>
      </c>
      <c r="D7" s="72">
        <f>(Distribution_Matrix!D7) *$AC$7</f>
        <v>0</v>
      </c>
      <c r="E7" s="72">
        <f>(Distribution_Matrix!E7) *$AC$7</f>
        <v>0</v>
      </c>
      <c r="F7" s="72">
        <f>(Distribution_Matrix!F7) *$AC$7</f>
        <v>0</v>
      </c>
      <c r="G7" s="72">
        <f>(Distribution_Matrix!G7) *$AC$7</f>
        <v>1.2537945651887374</v>
      </c>
      <c r="H7" s="72">
        <f>(Distribution_Matrix!H7) *$AC$7</f>
        <v>0.59008782588149467</v>
      </c>
      <c r="I7" s="72">
        <f>(Distribution_Matrix!I7) *$AC$7</f>
        <v>0</v>
      </c>
      <c r="J7" s="72">
        <f>(Distribution_Matrix!J7) *$AC$7</f>
        <v>8.5799234886201059E-2</v>
      </c>
      <c r="K7" s="72">
        <f>(Distribution_Matrix!K7) *$AC$7</f>
        <v>0</v>
      </c>
      <c r="L7" s="72">
        <f>(Distribution_Matrix!L7) *$AC$7</f>
        <v>1.0414037452903515</v>
      </c>
      <c r="M7" s="72">
        <f>(Distribution_Matrix!M7) *$AC$7</f>
        <v>0.81025517603283492</v>
      </c>
      <c r="N7" s="72">
        <f>(Distribution_Matrix!N7) *$AC$7</f>
        <v>0</v>
      </c>
      <c r="O7" s="72">
        <f>(Distribution_Matrix!O7) *$AC$7</f>
        <v>0</v>
      </c>
      <c r="P7" s="72">
        <f>(Distribution_Matrix!P7) *$AC$7</f>
        <v>0</v>
      </c>
      <c r="Q7" s="72">
        <f>(Distribution_Matrix!Q7) *$AC$7</f>
        <v>0</v>
      </c>
      <c r="R7" s="72">
        <f>(Distribution_Matrix!R7) *$AC$7</f>
        <v>0</v>
      </c>
      <c r="S7" s="72">
        <f>(Distribution_Matrix!S7) *$AC$7</f>
        <v>0</v>
      </c>
      <c r="T7" s="72">
        <f>(Distribution_Matrix!T7) *$AC$7</f>
        <v>0</v>
      </c>
      <c r="U7" s="72">
        <f>(Distribution_Matrix!U7) *$AC$7</f>
        <v>0</v>
      </c>
      <c r="V7" s="72">
        <f>(Distribution_Matrix!V7) *$AC$7</f>
        <v>0</v>
      </c>
      <c r="W7" s="72">
        <f>(Distribution_Matrix!W7) *$AC$7</f>
        <v>0</v>
      </c>
      <c r="X7" s="72">
        <f>(Distribution_Matrix!X7) *$AC$7</f>
        <v>0</v>
      </c>
      <c r="Y7" s="72">
        <f>(Distribution_Matrix!Y7) *$AC$7</f>
        <v>0</v>
      </c>
      <c r="Z7" s="72">
        <f>(Distribution_Matrix!Z7) *$AC$7</f>
        <v>0</v>
      </c>
      <c r="AA7" s="72">
        <f>(Distribution_Matrix!AA7) *$AC$7</f>
        <v>0</v>
      </c>
      <c r="AB7" s="157">
        <f>(Distribution_Matrix!AB7) *$AC$7</f>
        <v>0</v>
      </c>
      <c r="AC7" s="160">
        <f>Example_Production_C!AT9</f>
        <v>32.53671003019015</v>
      </c>
    </row>
    <row r="8" spans="1:30" ht="27.95" customHeight="1" x14ac:dyDescent="0.45">
      <c r="A8" s="149" t="s">
        <v>66</v>
      </c>
      <c r="B8" s="15" t="s">
        <v>4</v>
      </c>
      <c r="C8" s="72">
        <f>(Distribution_Matrix!C8) *$AC$8</f>
        <v>0</v>
      </c>
      <c r="D8" s="72">
        <f>(Distribution_Matrix!D8) *$AC$8</f>
        <v>0</v>
      </c>
      <c r="E8" s="72">
        <f>(Distribution_Matrix!E8) *$AC$8</f>
        <v>0</v>
      </c>
      <c r="F8" s="72">
        <f>(Distribution_Matrix!F8) *$AC$8</f>
        <v>0</v>
      </c>
      <c r="G8" s="72">
        <f>(Distribution_Matrix!G8) *$AC$8</f>
        <v>0</v>
      </c>
      <c r="H8" s="72">
        <f>(Distribution_Matrix!H8) *$AC$8</f>
        <v>0</v>
      </c>
      <c r="I8" s="72">
        <f>(Distribution_Matrix!I8) *$AC$8</f>
        <v>0</v>
      </c>
      <c r="J8" s="72">
        <f>(Distribution_Matrix!J8) *$AC$8</f>
        <v>0</v>
      </c>
      <c r="K8" s="72">
        <f>(Distribution_Matrix!K8) *$AC$8</f>
        <v>0</v>
      </c>
      <c r="L8" s="72">
        <f>(Distribution_Matrix!L8) *$AC$8</f>
        <v>0</v>
      </c>
      <c r="M8" s="72">
        <f>(Distribution_Matrix!M8) *$AC$8</f>
        <v>0</v>
      </c>
      <c r="N8" s="72">
        <f>(Distribution_Matrix!N8) *$AC$8</f>
        <v>0</v>
      </c>
      <c r="O8" s="72">
        <f>(Distribution_Matrix!O8) *$AC$8</f>
        <v>0</v>
      </c>
      <c r="P8" s="72">
        <f>(Distribution_Matrix!P8) *$AC$8</f>
        <v>0</v>
      </c>
      <c r="Q8" s="72">
        <f>(Distribution_Matrix!Q8) *$AC$8</f>
        <v>0</v>
      </c>
      <c r="R8" s="72">
        <f>(Distribution_Matrix!R8) *$AC$8</f>
        <v>0</v>
      </c>
      <c r="S8" s="72">
        <f>(Distribution_Matrix!S8) *$AC$8</f>
        <v>0</v>
      </c>
      <c r="T8" s="72">
        <f>(Distribution_Matrix!T8) *$AC$8</f>
        <v>0</v>
      </c>
      <c r="U8" s="72">
        <f>(Distribution_Matrix!U8) *$AC$8</f>
        <v>0</v>
      </c>
      <c r="V8" s="72">
        <f>(Distribution_Matrix!V8) *$AC$8</f>
        <v>0</v>
      </c>
      <c r="W8" s="72">
        <f>(Distribution_Matrix!W8) *$AC$8</f>
        <v>0</v>
      </c>
      <c r="X8" s="72">
        <f>(Distribution_Matrix!X8) *$AC$8</f>
        <v>0</v>
      </c>
      <c r="Y8" s="72">
        <f>(Distribution_Matrix!Y8) *$AC$8</f>
        <v>0</v>
      </c>
      <c r="Z8" s="72">
        <f>(Distribution_Matrix!Z8) *$AC$8</f>
        <v>0</v>
      </c>
      <c r="AA8" s="72">
        <f>(Distribution_Matrix!AA8) *$AC$8</f>
        <v>0</v>
      </c>
      <c r="AB8" s="157">
        <f>(Distribution_Matrix!AB8) *$AC$8</f>
        <v>0</v>
      </c>
      <c r="AC8" s="160">
        <f>Example_Production_C!AT10</f>
        <v>0</v>
      </c>
    </row>
    <row r="9" spans="1:30" ht="27.95" customHeight="1" x14ac:dyDescent="0.45">
      <c r="A9" s="149" t="s">
        <v>67</v>
      </c>
      <c r="B9" s="15" t="s">
        <v>5</v>
      </c>
      <c r="C9" s="72">
        <f>(Distribution_Matrix!C9) *$AC$9</f>
        <v>0</v>
      </c>
      <c r="D9" s="72">
        <f>(Distribution_Matrix!D9) *$AC$9</f>
        <v>0</v>
      </c>
      <c r="E9" s="72">
        <f>(Distribution_Matrix!E9) *$AC$9</f>
        <v>0</v>
      </c>
      <c r="F9" s="72">
        <f>(Distribution_Matrix!F9) *$AC$9</f>
        <v>0</v>
      </c>
      <c r="G9" s="72">
        <f>(Distribution_Matrix!G9) *$AC$9</f>
        <v>0</v>
      </c>
      <c r="H9" s="72">
        <f>(Distribution_Matrix!H9) *$AC$9</f>
        <v>0</v>
      </c>
      <c r="I9" s="72">
        <f>(Distribution_Matrix!I9) *$AC$9</f>
        <v>0</v>
      </c>
      <c r="J9" s="72">
        <f>(Distribution_Matrix!J9) *$AC$9</f>
        <v>0</v>
      </c>
      <c r="K9" s="72">
        <f>(Distribution_Matrix!K9) *$AC$9</f>
        <v>0</v>
      </c>
      <c r="L9" s="72">
        <f>(Distribution_Matrix!L9) *$AC$9</f>
        <v>0</v>
      </c>
      <c r="M9" s="72">
        <f>(Distribution_Matrix!M9) *$AC$9</f>
        <v>0</v>
      </c>
      <c r="N9" s="72">
        <f>(Distribution_Matrix!N9) *$AC$9</f>
        <v>0</v>
      </c>
      <c r="O9" s="72">
        <f>(Distribution_Matrix!O9) *$AC$9</f>
        <v>0</v>
      </c>
      <c r="P9" s="72">
        <f>(Distribution_Matrix!P9) *$AC$9</f>
        <v>0</v>
      </c>
      <c r="Q9" s="72">
        <f>(Distribution_Matrix!Q9) *$AC$9</f>
        <v>0</v>
      </c>
      <c r="R9" s="72">
        <f>(Distribution_Matrix!R9) *$AC$9</f>
        <v>0</v>
      </c>
      <c r="S9" s="72">
        <f>(Distribution_Matrix!S9) *$AC$9</f>
        <v>0</v>
      </c>
      <c r="T9" s="72">
        <f>(Distribution_Matrix!T9) *$AC$9</f>
        <v>0</v>
      </c>
      <c r="U9" s="72">
        <f>(Distribution_Matrix!U9) *$AC$9</f>
        <v>0</v>
      </c>
      <c r="V9" s="72">
        <f>(Distribution_Matrix!V9) *$AC$9</f>
        <v>0</v>
      </c>
      <c r="W9" s="72">
        <f>(Distribution_Matrix!W9) *$AC$9</f>
        <v>0</v>
      </c>
      <c r="X9" s="72">
        <f>(Distribution_Matrix!X9) *$AC$9</f>
        <v>0</v>
      </c>
      <c r="Y9" s="72">
        <f>(Distribution_Matrix!Y9) *$AC$9</f>
        <v>0</v>
      </c>
      <c r="Z9" s="72">
        <f>(Distribution_Matrix!Z9) *$AC$9</f>
        <v>0</v>
      </c>
      <c r="AA9" s="72">
        <f>(Distribution_Matrix!AA9) *$AC$9</f>
        <v>0</v>
      </c>
      <c r="AB9" s="157">
        <f>(Distribution_Matrix!AB9) *$AC$9</f>
        <v>0</v>
      </c>
      <c r="AC9" s="160">
        <f>Example_Production_C!AT11</f>
        <v>0</v>
      </c>
    </row>
    <row r="10" spans="1:30" ht="27.95" customHeight="1" x14ac:dyDescent="0.45">
      <c r="A10" s="149" t="s">
        <v>68</v>
      </c>
      <c r="B10" s="15" t="s">
        <v>6</v>
      </c>
      <c r="C10" s="72">
        <f>(Distribution_Matrix!C10) *$AC$10</f>
        <v>0</v>
      </c>
      <c r="D10" s="72">
        <f>(Distribution_Matrix!D10) *$AC$10</f>
        <v>0</v>
      </c>
      <c r="E10" s="72">
        <f>(Distribution_Matrix!E10) *$AC$10</f>
        <v>0</v>
      </c>
      <c r="F10" s="72">
        <f>(Distribution_Matrix!F10) *$AC$10</f>
        <v>0</v>
      </c>
      <c r="G10" s="72">
        <f>(Distribution_Matrix!G10) *$AC$10</f>
        <v>0</v>
      </c>
      <c r="H10" s="72">
        <f>(Distribution_Matrix!H10) *$AC$10</f>
        <v>0</v>
      </c>
      <c r="I10" s="72">
        <f>(Distribution_Matrix!I10) *$AC$10</f>
        <v>0</v>
      </c>
      <c r="J10" s="72">
        <f>(Distribution_Matrix!J10) *$AC$10</f>
        <v>0</v>
      </c>
      <c r="K10" s="72">
        <f>(Distribution_Matrix!K10) *$AC$10</f>
        <v>0</v>
      </c>
      <c r="L10" s="72">
        <f>(Distribution_Matrix!L10) *$AC$10</f>
        <v>0</v>
      </c>
      <c r="M10" s="72">
        <f>(Distribution_Matrix!M10) *$AC$10</f>
        <v>0</v>
      </c>
      <c r="N10" s="72">
        <f>(Distribution_Matrix!N10) *$AC$10</f>
        <v>0</v>
      </c>
      <c r="O10" s="72">
        <f>(Distribution_Matrix!O10) *$AC$10</f>
        <v>0</v>
      </c>
      <c r="P10" s="72">
        <f>(Distribution_Matrix!P10) *$AC$10</f>
        <v>0</v>
      </c>
      <c r="Q10" s="72">
        <f>(Distribution_Matrix!Q10) *$AC$10</f>
        <v>0</v>
      </c>
      <c r="R10" s="72">
        <f>(Distribution_Matrix!R10) *$AC$10</f>
        <v>0</v>
      </c>
      <c r="S10" s="72">
        <f>(Distribution_Matrix!S10) *$AC$10</f>
        <v>0</v>
      </c>
      <c r="T10" s="72">
        <f>(Distribution_Matrix!T10) *$AC$10</f>
        <v>0</v>
      </c>
      <c r="U10" s="72">
        <f>(Distribution_Matrix!U10) *$AC$10</f>
        <v>0</v>
      </c>
      <c r="V10" s="72">
        <f>(Distribution_Matrix!V10) *$AC$10</f>
        <v>0</v>
      </c>
      <c r="W10" s="72">
        <f>(Distribution_Matrix!W10) *$AC$10</f>
        <v>0</v>
      </c>
      <c r="X10" s="72">
        <f>(Distribution_Matrix!X10) *$AC$10</f>
        <v>0</v>
      </c>
      <c r="Y10" s="72">
        <f>(Distribution_Matrix!Y10) *$AC$10</f>
        <v>0</v>
      </c>
      <c r="Z10" s="72">
        <f>(Distribution_Matrix!Z10) *$AC$10</f>
        <v>0</v>
      </c>
      <c r="AA10" s="72">
        <f>(Distribution_Matrix!AA10) *$AC$10</f>
        <v>0</v>
      </c>
      <c r="AB10" s="157">
        <f>(Distribution_Matrix!AB10) *$AC$10</f>
        <v>0</v>
      </c>
      <c r="AC10" s="160">
        <f>Example_Production_C!AT12</f>
        <v>0</v>
      </c>
    </row>
    <row r="11" spans="1:30" ht="27.95" customHeight="1" x14ac:dyDescent="0.45">
      <c r="A11" s="149" t="s">
        <v>69</v>
      </c>
      <c r="B11" s="15" t="s">
        <v>7</v>
      </c>
      <c r="C11" s="72">
        <f>(Distribution_Matrix!C11) *$AC$11</f>
        <v>0</v>
      </c>
      <c r="D11" s="72">
        <f>(Distribution_Matrix!D11) *$AC$11</f>
        <v>0</v>
      </c>
      <c r="E11" s="72">
        <f>(Distribution_Matrix!E11) *$AC$11</f>
        <v>0</v>
      </c>
      <c r="F11" s="72">
        <f>(Distribution_Matrix!F11) *$AC$11</f>
        <v>0</v>
      </c>
      <c r="G11" s="72">
        <f>(Distribution_Matrix!G11) *$AC$11</f>
        <v>0</v>
      </c>
      <c r="H11" s="72">
        <f>(Distribution_Matrix!H11) *$AC$11</f>
        <v>0</v>
      </c>
      <c r="I11" s="72">
        <f>(Distribution_Matrix!I11) *$AC$11</f>
        <v>0</v>
      </c>
      <c r="J11" s="72">
        <f>(Distribution_Matrix!J11) *$AC$11</f>
        <v>0</v>
      </c>
      <c r="K11" s="72">
        <f>(Distribution_Matrix!K11) *$AC$11</f>
        <v>0</v>
      </c>
      <c r="L11" s="72">
        <f>(Distribution_Matrix!L11) *$AC$11</f>
        <v>0</v>
      </c>
      <c r="M11" s="72">
        <f>(Distribution_Matrix!M11) *$AC$11</f>
        <v>0</v>
      </c>
      <c r="N11" s="72">
        <f>(Distribution_Matrix!N11) *$AC$11</f>
        <v>0</v>
      </c>
      <c r="O11" s="72">
        <f>(Distribution_Matrix!O11) *$AC$11</f>
        <v>0</v>
      </c>
      <c r="P11" s="72">
        <f>(Distribution_Matrix!P11) *$AC$11</f>
        <v>0</v>
      </c>
      <c r="Q11" s="72">
        <f>(Distribution_Matrix!Q11) *$AC$11</f>
        <v>0</v>
      </c>
      <c r="R11" s="72">
        <f>(Distribution_Matrix!R11) *$AC$11</f>
        <v>0</v>
      </c>
      <c r="S11" s="72">
        <f>(Distribution_Matrix!S11) *$AC$11</f>
        <v>0</v>
      </c>
      <c r="T11" s="72">
        <f>(Distribution_Matrix!T11) *$AC$11</f>
        <v>0</v>
      </c>
      <c r="U11" s="72">
        <f>(Distribution_Matrix!U11) *$AC$11</f>
        <v>0</v>
      </c>
      <c r="V11" s="72">
        <f>(Distribution_Matrix!V11) *$AC$11</f>
        <v>0</v>
      </c>
      <c r="W11" s="72">
        <f>(Distribution_Matrix!W11) *$AC$11</f>
        <v>0</v>
      </c>
      <c r="X11" s="72">
        <f>(Distribution_Matrix!X11) *$AC$11</f>
        <v>0</v>
      </c>
      <c r="Y11" s="72">
        <f>(Distribution_Matrix!Y11) *$AC$11</f>
        <v>0</v>
      </c>
      <c r="Z11" s="72">
        <f>(Distribution_Matrix!Z11) *$AC$11</f>
        <v>0</v>
      </c>
      <c r="AA11" s="72">
        <f>(Distribution_Matrix!AA11) *$AC$11</f>
        <v>0</v>
      </c>
      <c r="AB11" s="157">
        <f>(Distribution_Matrix!AB11) *$AC$11</f>
        <v>0</v>
      </c>
      <c r="AC11" s="160">
        <f>Example_Production_C!AT13</f>
        <v>0</v>
      </c>
    </row>
    <row r="12" spans="1:30" ht="27.95" customHeight="1" x14ac:dyDescent="0.45">
      <c r="A12" s="149" t="s">
        <v>70</v>
      </c>
      <c r="B12" s="15" t="s">
        <v>8</v>
      </c>
      <c r="C12" s="72">
        <f>(Distribution_Matrix!C12) *$AC$12</f>
        <v>0</v>
      </c>
      <c r="D12" s="72">
        <f>(Distribution_Matrix!D12) *$AC$12</f>
        <v>0</v>
      </c>
      <c r="E12" s="72">
        <f>(Distribution_Matrix!E12) *$AC$12</f>
        <v>0</v>
      </c>
      <c r="F12" s="72">
        <f>(Distribution_Matrix!F12) *$AC$12</f>
        <v>0</v>
      </c>
      <c r="G12" s="72">
        <f>(Distribution_Matrix!G12) *$AC$12</f>
        <v>0</v>
      </c>
      <c r="H12" s="72">
        <f>(Distribution_Matrix!H12) *$AC$12</f>
        <v>0</v>
      </c>
      <c r="I12" s="72">
        <f>(Distribution_Matrix!I12) *$AC$12</f>
        <v>0</v>
      </c>
      <c r="J12" s="72">
        <f>(Distribution_Matrix!J12) *$AC$12</f>
        <v>0</v>
      </c>
      <c r="K12" s="72">
        <f>(Distribution_Matrix!K12) *$AC$12</f>
        <v>0</v>
      </c>
      <c r="L12" s="72">
        <f>(Distribution_Matrix!L12) *$AC$12</f>
        <v>0</v>
      </c>
      <c r="M12" s="72">
        <f>(Distribution_Matrix!M12) *$AC$12</f>
        <v>0</v>
      </c>
      <c r="N12" s="72">
        <f>(Distribution_Matrix!N12) *$AC$12</f>
        <v>0</v>
      </c>
      <c r="O12" s="72">
        <f>(Distribution_Matrix!O12) *$AC$12</f>
        <v>0</v>
      </c>
      <c r="P12" s="72">
        <f>(Distribution_Matrix!P12) *$AC$12</f>
        <v>0</v>
      </c>
      <c r="Q12" s="72">
        <f>(Distribution_Matrix!Q12) *$AC$12</f>
        <v>0</v>
      </c>
      <c r="R12" s="72">
        <f>(Distribution_Matrix!R12) *$AC$12</f>
        <v>0</v>
      </c>
      <c r="S12" s="72">
        <f>(Distribution_Matrix!S12) *$AC$12</f>
        <v>0</v>
      </c>
      <c r="T12" s="72">
        <f>(Distribution_Matrix!T12) *$AC$12</f>
        <v>0</v>
      </c>
      <c r="U12" s="72">
        <f>(Distribution_Matrix!U12) *$AC$12</f>
        <v>0</v>
      </c>
      <c r="V12" s="72">
        <f>(Distribution_Matrix!V12) *$AC$12</f>
        <v>0</v>
      </c>
      <c r="W12" s="72">
        <f>(Distribution_Matrix!W12) *$AC$12</f>
        <v>0</v>
      </c>
      <c r="X12" s="72">
        <f>(Distribution_Matrix!X12) *$AC$12</f>
        <v>0</v>
      </c>
      <c r="Y12" s="72">
        <f>(Distribution_Matrix!Y12) *$AC$12</f>
        <v>0</v>
      </c>
      <c r="Z12" s="72">
        <f>(Distribution_Matrix!Z12) *$AC$12</f>
        <v>0</v>
      </c>
      <c r="AA12" s="72">
        <f>(Distribution_Matrix!AA12) *$AC$12</f>
        <v>0</v>
      </c>
      <c r="AB12" s="157">
        <f>(Distribution_Matrix!AB12) *$AC$12</f>
        <v>0</v>
      </c>
      <c r="AC12" s="160">
        <f>Example_Production_C!AT14</f>
        <v>0</v>
      </c>
    </row>
    <row r="13" spans="1:30" ht="27.95" customHeight="1" x14ac:dyDescent="0.45">
      <c r="A13" s="149" t="s">
        <v>71</v>
      </c>
      <c r="B13" s="15" t="s">
        <v>9</v>
      </c>
      <c r="C13" s="72">
        <f>(Distribution_Matrix!C13) *$AC$13</f>
        <v>0</v>
      </c>
      <c r="D13" s="72">
        <f>(Distribution_Matrix!D13) *$AC$13</f>
        <v>0</v>
      </c>
      <c r="E13" s="72">
        <f>(Distribution_Matrix!E13) *$AC$13</f>
        <v>0</v>
      </c>
      <c r="F13" s="72">
        <f>(Distribution_Matrix!F13) *$AC$13</f>
        <v>0</v>
      </c>
      <c r="G13" s="72">
        <f>(Distribution_Matrix!G13) *$AC$13</f>
        <v>0</v>
      </c>
      <c r="H13" s="72">
        <f>(Distribution_Matrix!H13) *$AC$13</f>
        <v>0</v>
      </c>
      <c r="I13" s="72">
        <f>(Distribution_Matrix!I13) *$AC$13</f>
        <v>0</v>
      </c>
      <c r="J13" s="72">
        <f>(Distribution_Matrix!J13) *$AC$13</f>
        <v>0</v>
      </c>
      <c r="K13" s="72">
        <f>(Distribution_Matrix!K13) *$AC$13</f>
        <v>0</v>
      </c>
      <c r="L13" s="72">
        <f>(Distribution_Matrix!L13) *$AC$13</f>
        <v>0</v>
      </c>
      <c r="M13" s="72">
        <f>(Distribution_Matrix!M13) *$AC$13</f>
        <v>0</v>
      </c>
      <c r="N13" s="72">
        <f>(Distribution_Matrix!N13) *$AC$13</f>
        <v>0</v>
      </c>
      <c r="O13" s="72">
        <f>(Distribution_Matrix!O13) *$AC$13</f>
        <v>0</v>
      </c>
      <c r="P13" s="72">
        <f>(Distribution_Matrix!P13) *$AC$13</f>
        <v>0</v>
      </c>
      <c r="Q13" s="72">
        <f>(Distribution_Matrix!Q13) *$AC$13</f>
        <v>0</v>
      </c>
      <c r="R13" s="72">
        <f>(Distribution_Matrix!R13) *$AC$13</f>
        <v>0</v>
      </c>
      <c r="S13" s="72">
        <f>(Distribution_Matrix!S13) *$AC$13</f>
        <v>0</v>
      </c>
      <c r="T13" s="72">
        <f>(Distribution_Matrix!T13) *$AC$13</f>
        <v>0</v>
      </c>
      <c r="U13" s="72">
        <f>(Distribution_Matrix!U13) *$AC$13</f>
        <v>0</v>
      </c>
      <c r="V13" s="72">
        <f>(Distribution_Matrix!V13) *$AC$13</f>
        <v>0</v>
      </c>
      <c r="W13" s="72">
        <f>(Distribution_Matrix!W13) *$AC$13</f>
        <v>0</v>
      </c>
      <c r="X13" s="72">
        <f>(Distribution_Matrix!X13) *$AC$13</f>
        <v>0</v>
      </c>
      <c r="Y13" s="72">
        <f>(Distribution_Matrix!Y13) *$AC$13</f>
        <v>0</v>
      </c>
      <c r="Z13" s="72">
        <f>(Distribution_Matrix!Z13) *$AC$13</f>
        <v>0</v>
      </c>
      <c r="AA13" s="72">
        <f>(Distribution_Matrix!AA13) *$AC$13</f>
        <v>0</v>
      </c>
      <c r="AB13" s="157">
        <f>(Distribution_Matrix!AB13) *$AC$13</f>
        <v>0</v>
      </c>
      <c r="AC13" s="160">
        <f>Example_Production_C!AT15</f>
        <v>0</v>
      </c>
    </row>
    <row r="14" spans="1:30" ht="27.95" customHeight="1" x14ac:dyDescent="0.45">
      <c r="A14" s="149" t="s">
        <v>72</v>
      </c>
      <c r="B14" s="15" t="s">
        <v>10</v>
      </c>
      <c r="C14" s="72">
        <f>(Distribution_Matrix!C14) *$AC$14</f>
        <v>0</v>
      </c>
      <c r="D14" s="72">
        <f>(Distribution_Matrix!D14) *$AC$14</f>
        <v>0</v>
      </c>
      <c r="E14" s="72">
        <f>(Distribution_Matrix!E14) *$AC$14</f>
        <v>0</v>
      </c>
      <c r="F14" s="72">
        <f>(Distribution_Matrix!F14) *$AC$14</f>
        <v>0</v>
      </c>
      <c r="G14" s="72">
        <f>(Distribution_Matrix!G14) *$AC$14</f>
        <v>0</v>
      </c>
      <c r="H14" s="72">
        <f>(Distribution_Matrix!H14) *$AC$14</f>
        <v>0</v>
      </c>
      <c r="I14" s="72">
        <f>(Distribution_Matrix!I14) *$AC$14</f>
        <v>0</v>
      </c>
      <c r="J14" s="72">
        <f>(Distribution_Matrix!J14) *$AC$14</f>
        <v>0</v>
      </c>
      <c r="K14" s="72">
        <f>(Distribution_Matrix!K14) *$AC$14</f>
        <v>0</v>
      </c>
      <c r="L14" s="72">
        <f>(Distribution_Matrix!L14) *$AC$14</f>
        <v>0</v>
      </c>
      <c r="M14" s="72">
        <f>(Distribution_Matrix!M14) *$AC$14</f>
        <v>0</v>
      </c>
      <c r="N14" s="72">
        <f>(Distribution_Matrix!N14) *$AC$14</f>
        <v>0</v>
      </c>
      <c r="O14" s="72">
        <f>(Distribution_Matrix!O14) *$AC$14</f>
        <v>0</v>
      </c>
      <c r="P14" s="72">
        <f>(Distribution_Matrix!P14) *$AC$14</f>
        <v>0</v>
      </c>
      <c r="Q14" s="72">
        <f>(Distribution_Matrix!Q14) *$AC$14</f>
        <v>0</v>
      </c>
      <c r="R14" s="72">
        <f>(Distribution_Matrix!R14) *$AC$14</f>
        <v>0</v>
      </c>
      <c r="S14" s="72">
        <f>(Distribution_Matrix!S14) *$AC$14</f>
        <v>0</v>
      </c>
      <c r="T14" s="72">
        <f>(Distribution_Matrix!T14) *$AC$14</f>
        <v>0</v>
      </c>
      <c r="U14" s="72">
        <f>(Distribution_Matrix!U14) *$AC$14</f>
        <v>0</v>
      </c>
      <c r="V14" s="72">
        <f>(Distribution_Matrix!V14) *$AC$14</f>
        <v>0</v>
      </c>
      <c r="W14" s="72">
        <f>(Distribution_Matrix!W14) *$AC$14</f>
        <v>0</v>
      </c>
      <c r="X14" s="72">
        <f>(Distribution_Matrix!X14) *$AC$14</f>
        <v>0</v>
      </c>
      <c r="Y14" s="72">
        <f>(Distribution_Matrix!Y14) *$AC$14</f>
        <v>0</v>
      </c>
      <c r="Z14" s="72">
        <f>(Distribution_Matrix!Z14) *$AC$14</f>
        <v>0</v>
      </c>
      <c r="AA14" s="72">
        <f>(Distribution_Matrix!AA14) *$AC$14</f>
        <v>0</v>
      </c>
      <c r="AB14" s="157">
        <f>(Distribution_Matrix!AB14) *$AC$14</f>
        <v>0</v>
      </c>
      <c r="AC14" s="160">
        <f>Example_Production_C!AT16</f>
        <v>0</v>
      </c>
    </row>
    <row r="15" spans="1:30" ht="27.95" customHeight="1" x14ac:dyDescent="0.45">
      <c r="A15" s="149" t="s">
        <v>73</v>
      </c>
      <c r="B15" s="15" t="s">
        <v>11</v>
      </c>
      <c r="C15" s="72">
        <f>(Distribution_Matrix!C15) *$AC$15</f>
        <v>0</v>
      </c>
      <c r="D15" s="72">
        <f>(Distribution_Matrix!D15) *$AC$15</f>
        <v>0</v>
      </c>
      <c r="E15" s="72">
        <f>(Distribution_Matrix!E15) *$AC$15</f>
        <v>0</v>
      </c>
      <c r="F15" s="72">
        <f>(Distribution_Matrix!F15) *$AC$15</f>
        <v>0</v>
      </c>
      <c r="G15" s="72">
        <f>(Distribution_Matrix!G15) *$AC$15</f>
        <v>0</v>
      </c>
      <c r="H15" s="72">
        <f>(Distribution_Matrix!H15) *$AC$15</f>
        <v>0</v>
      </c>
      <c r="I15" s="72">
        <f>(Distribution_Matrix!I15) *$AC$15</f>
        <v>0</v>
      </c>
      <c r="J15" s="72">
        <f>(Distribution_Matrix!J15) *$AC$15</f>
        <v>0</v>
      </c>
      <c r="K15" s="72">
        <f>(Distribution_Matrix!K15) *$AC$15</f>
        <v>0</v>
      </c>
      <c r="L15" s="72">
        <f>(Distribution_Matrix!L15) *$AC$15</f>
        <v>0</v>
      </c>
      <c r="M15" s="72">
        <f>(Distribution_Matrix!M15) *$AC$15</f>
        <v>0</v>
      </c>
      <c r="N15" s="72">
        <f>(Distribution_Matrix!N15) *$AC$15</f>
        <v>0</v>
      </c>
      <c r="O15" s="72">
        <f>(Distribution_Matrix!O15) *$AC$15</f>
        <v>0</v>
      </c>
      <c r="P15" s="72">
        <f>(Distribution_Matrix!P15) *$AC$15</f>
        <v>0</v>
      </c>
      <c r="Q15" s="72">
        <f>(Distribution_Matrix!Q15) *$AC$15</f>
        <v>0</v>
      </c>
      <c r="R15" s="72">
        <f>(Distribution_Matrix!R15) *$AC$15</f>
        <v>0</v>
      </c>
      <c r="S15" s="72">
        <f>(Distribution_Matrix!S15) *$AC$15</f>
        <v>0</v>
      </c>
      <c r="T15" s="72">
        <f>(Distribution_Matrix!T15) *$AC$15</f>
        <v>0</v>
      </c>
      <c r="U15" s="72">
        <f>(Distribution_Matrix!U15) *$AC$15</f>
        <v>0</v>
      </c>
      <c r="V15" s="72">
        <f>(Distribution_Matrix!V15) *$AC$15</f>
        <v>0</v>
      </c>
      <c r="W15" s="72">
        <f>(Distribution_Matrix!W15) *$AC$15</f>
        <v>0</v>
      </c>
      <c r="X15" s="72">
        <f>(Distribution_Matrix!X15) *$AC$15</f>
        <v>0</v>
      </c>
      <c r="Y15" s="72">
        <f>(Distribution_Matrix!Y15) *$AC$15</f>
        <v>0</v>
      </c>
      <c r="Z15" s="72">
        <f>(Distribution_Matrix!Z15) *$AC$15</f>
        <v>0</v>
      </c>
      <c r="AA15" s="72">
        <f>(Distribution_Matrix!AA15) *$AC$15</f>
        <v>0</v>
      </c>
      <c r="AB15" s="157">
        <f>(Distribution_Matrix!AB15) *$AC$15</f>
        <v>0</v>
      </c>
      <c r="AC15" s="160">
        <f>Example_Production_C!AT17</f>
        <v>0</v>
      </c>
    </row>
    <row r="16" spans="1:30" ht="27.95" customHeight="1" x14ac:dyDescent="0.45">
      <c r="A16" s="149" t="s">
        <v>74</v>
      </c>
      <c r="B16" s="15" t="s">
        <v>12</v>
      </c>
      <c r="C16" s="72">
        <f>(Distribution_Matrix!C16) *$AC$16</f>
        <v>0</v>
      </c>
      <c r="D16" s="72">
        <f>(Distribution_Matrix!D16) *$AC$16</f>
        <v>0</v>
      </c>
      <c r="E16" s="72">
        <f>(Distribution_Matrix!E16) *$AC$16</f>
        <v>0</v>
      </c>
      <c r="F16" s="72">
        <f>(Distribution_Matrix!F16) *$AC$16</f>
        <v>0</v>
      </c>
      <c r="G16" s="72">
        <f>(Distribution_Matrix!G16) *$AC$16</f>
        <v>0</v>
      </c>
      <c r="H16" s="72">
        <f>(Distribution_Matrix!H16) *$AC$16</f>
        <v>0</v>
      </c>
      <c r="I16" s="72">
        <f>(Distribution_Matrix!I16) *$AC$16</f>
        <v>0</v>
      </c>
      <c r="J16" s="72">
        <f>(Distribution_Matrix!J16) *$AC$16</f>
        <v>0</v>
      </c>
      <c r="K16" s="72">
        <f>(Distribution_Matrix!K16) *$AC$16</f>
        <v>0</v>
      </c>
      <c r="L16" s="72">
        <f>(Distribution_Matrix!L16) *$AC$16</f>
        <v>0</v>
      </c>
      <c r="M16" s="72">
        <f>(Distribution_Matrix!M16) *$AC$16</f>
        <v>0</v>
      </c>
      <c r="N16" s="72">
        <f>(Distribution_Matrix!N16) *$AC$16</f>
        <v>0</v>
      </c>
      <c r="O16" s="72">
        <f>(Distribution_Matrix!O16) *$AC$16</f>
        <v>0</v>
      </c>
      <c r="P16" s="72">
        <f>(Distribution_Matrix!P16) *$AC$16</f>
        <v>0</v>
      </c>
      <c r="Q16" s="72">
        <f>(Distribution_Matrix!Q16) *$AC$16</f>
        <v>0</v>
      </c>
      <c r="R16" s="72">
        <f>(Distribution_Matrix!R16) *$AC$16</f>
        <v>0</v>
      </c>
      <c r="S16" s="72">
        <f>(Distribution_Matrix!S16) *$AC$16</f>
        <v>0</v>
      </c>
      <c r="T16" s="72">
        <f>(Distribution_Matrix!T16) *$AC$16</f>
        <v>0</v>
      </c>
      <c r="U16" s="72">
        <f>(Distribution_Matrix!U16) *$AC$16</f>
        <v>0</v>
      </c>
      <c r="V16" s="72">
        <f>(Distribution_Matrix!V16) *$AC$16</f>
        <v>0</v>
      </c>
      <c r="W16" s="72">
        <f>(Distribution_Matrix!W16) *$AC$16</f>
        <v>0</v>
      </c>
      <c r="X16" s="72">
        <f>(Distribution_Matrix!X16) *$AC$16</f>
        <v>0</v>
      </c>
      <c r="Y16" s="72">
        <f>(Distribution_Matrix!Y16) *$AC$16</f>
        <v>0</v>
      </c>
      <c r="Z16" s="72">
        <f>(Distribution_Matrix!Z16) *$AC$16</f>
        <v>0</v>
      </c>
      <c r="AA16" s="72">
        <f>(Distribution_Matrix!AA16) *$AC$16</f>
        <v>0</v>
      </c>
      <c r="AB16" s="157">
        <f>(Distribution_Matrix!AB16) *$AC$16</f>
        <v>0</v>
      </c>
      <c r="AC16" s="160">
        <f>Example_Production_C!AT18</f>
        <v>0</v>
      </c>
    </row>
    <row r="17" spans="1:30" ht="27.95" customHeight="1" x14ac:dyDescent="0.45">
      <c r="A17" s="149" t="s">
        <v>75</v>
      </c>
      <c r="B17" s="15" t="s">
        <v>13</v>
      </c>
      <c r="C17" s="72">
        <f>(Distribution_Matrix!C17) *$AC$17</f>
        <v>0</v>
      </c>
      <c r="D17" s="72">
        <f>(Distribution_Matrix!D17) *$AC$17</f>
        <v>0</v>
      </c>
      <c r="E17" s="72">
        <f>(Distribution_Matrix!E17) *$AC$17</f>
        <v>0</v>
      </c>
      <c r="F17" s="72">
        <f>(Distribution_Matrix!F17) *$AC$17</f>
        <v>0</v>
      </c>
      <c r="G17" s="72">
        <f>(Distribution_Matrix!G17) *$AC$17</f>
        <v>0</v>
      </c>
      <c r="H17" s="72">
        <f>(Distribution_Matrix!H17) *$AC$17</f>
        <v>0</v>
      </c>
      <c r="I17" s="72">
        <f>(Distribution_Matrix!I17) *$AC$17</f>
        <v>0</v>
      </c>
      <c r="J17" s="72">
        <f>(Distribution_Matrix!J17) *$AC$17</f>
        <v>0</v>
      </c>
      <c r="K17" s="72">
        <f>(Distribution_Matrix!K17) *$AC$17</f>
        <v>0</v>
      </c>
      <c r="L17" s="72">
        <f>(Distribution_Matrix!L17) *$AC$17</f>
        <v>0</v>
      </c>
      <c r="M17" s="72">
        <f>(Distribution_Matrix!M17) *$AC$17</f>
        <v>0</v>
      </c>
      <c r="N17" s="72">
        <f>(Distribution_Matrix!N17) *$AC$17</f>
        <v>0</v>
      </c>
      <c r="O17" s="72">
        <f>(Distribution_Matrix!O17) *$AC$17</f>
        <v>0</v>
      </c>
      <c r="P17" s="72">
        <f>(Distribution_Matrix!P17) *$AC$17</f>
        <v>0</v>
      </c>
      <c r="Q17" s="72">
        <f>(Distribution_Matrix!Q17) *$AC$17</f>
        <v>0</v>
      </c>
      <c r="R17" s="72">
        <f>(Distribution_Matrix!R17) *$AC$17</f>
        <v>0</v>
      </c>
      <c r="S17" s="72">
        <f>(Distribution_Matrix!S17) *$AC$17</f>
        <v>0</v>
      </c>
      <c r="T17" s="72">
        <f>(Distribution_Matrix!T17) *$AC$17</f>
        <v>0</v>
      </c>
      <c r="U17" s="72">
        <f>(Distribution_Matrix!U17) *$AC$17</f>
        <v>0</v>
      </c>
      <c r="V17" s="72">
        <f>(Distribution_Matrix!V17) *$AC$17</f>
        <v>0</v>
      </c>
      <c r="W17" s="72">
        <f>(Distribution_Matrix!W17) *$AC$17</f>
        <v>0</v>
      </c>
      <c r="X17" s="72">
        <f>(Distribution_Matrix!X17) *$AC$17</f>
        <v>0</v>
      </c>
      <c r="Y17" s="72">
        <f>(Distribution_Matrix!Y17) *$AC$17</f>
        <v>0</v>
      </c>
      <c r="Z17" s="72">
        <f>(Distribution_Matrix!Z17) *$AC$17</f>
        <v>0</v>
      </c>
      <c r="AA17" s="72">
        <f>(Distribution_Matrix!AA17) *$AC$17</f>
        <v>0</v>
      </c>
      <c r="AB17" s="157">
        <f>(Distribution_Matrix!AB17) *$AC$17</f>
        <v>0</v>
      </c>
      <c r="AC17" s="160">
        <f>Example_Production_C!AT19</f>
        <v>0</v>
      </c>
    </row>
    <row r="18" spans="1:30" ht="27.95" customHeight="1" x14ac:dyDescent="0.45">
      <c r="A18" s="149" t="s">
        <v>76</v>
      </c>
      <c r="B18" s="15" t="s">
        <v>14</v>
      </c>
      <c r="C18" s="72">
        <f>(Distribution_Matrix!C18) *$AC$18</f>
        <v>0</v>
      </c>
      <c r="D18" s="72">
        <f>(Distribution_Matrix!D18) *$AC$18</f>
        <v>0</v>
      </c>
      <c r="E18" s="72">
        <f>(Distribution_Matrix!E18) *$AC$18</f>
        <v>0</v>
      </c>
      <c r="F18" s="72">
        <f>(Distribution_Matrix!F18) *$AC$18</f>
        <v>0</v>
      </c>
      <c r="G18" s="72">
        <f>(Distribution_Matrix!G18) *$AC$18</f>
        <v>0</v>
      </c>
      <c r="H18" s="72">
        <f>(Distribution_Matrix!H18) *$AC$18</f>
        <v>0</v>
      </c>
      <c r="I18" s="72">
        <f>(Distribution_Matrix!I18) *$AC$18</f>
        <v>0</v>
      </c>
      <c r="J18" s="72">
        <f>(Distribution_Matrix!J18) *$AC$18</f>
        <v>0</v>
      </c>
      <c r="K18" s="72">
        <f>(Distribution_Matrix!K18) *$AC$18</f>
        <v>0</v>
      </c>
      <c r="L18" s="72">
        <f>(Distribution_Matrix!L18) *$AC$18</f>
        <v>0</v>
      </c>
      <c r="M18" s="72">
        <f>(Distribution_Matrix!M18) *$AC$18</f>
        <v>0</v>
      </c>
      <c r="N18" s="72">
        <f>(Distribution_Matrix!N18) *$AC$18</f>
        <v>0</v>
      </c>
      <c r="O18" s="72">
        <f>(Distribution_Matrix!O18) *$AC$18</f>
        <v>0</v>
      </c>
      <c r="P18" s="72">
        <f>(Distribution_Matrix!P18) *$AC$18</f>
        <v>0</v>
      </c>
      <c r="Q18" s="72">
        <f>(Distribution_Matrix!Q18) *$AC$18</f>
        <v>0</v>
      </c>
      <c r="R18" s="72">
        <f>(Distribution_Matrix!R18) *$AC$18</f>
        <v>0</v>
      </c>
      <c r="S18" s="72">
        <f>(Distribution_Matrix!S18) *$AC$18</f>
        <v>0</v>
      </c>
      <c r="T18" s="72">
        <f>(Distribution_Matrix!T18) *$AC$18</f>
        <v>0</v>
      </c>
      <c r="U18" s="72">
        <f>(Distribution_Matrix!U18) *$AC$18</f>
        <v>0</v>
      </c>
      <c r="V18" s="72">
        <f>(Distribution_Matrix!V18) *$AC$18</f>
        <v>0</v>
      </c>
      <c r="W18" s="72">
        <f>(Distribution_Matrix!W18) *$AC$18</f>
        <v>0</v>
      </c>
      <c r="X18" s="72">
        <f>(Distribution_Matrix!X18) *$AC$18</f>
        <v>0</v>
      </c>
      <c r="Y18" s="72">
        <f>(Distribution_Matrix!Y18) *$AC$18</f>
        <v>0</v>
      </c>
      <c r="Z18" s="72">
        <f>(Distribution_Matrix!Z18) *$AC$18</f>
        <v>0</v>
      </c>
      <c r="AA18" s="72">
        <f>(Distribution_Matrix!AA18) *$AC$18</f>
        <v>0</v>
      </c>
      <c r="AB18" s="157">
        <f>(Distribution_Matrix!AB18) *$AC$18</f>
        <v>0</v>
      </c>
      <c r="AC18" s="160">
        <f>Example_Production_C!AT20</f>
        <v>0</v>
      </c>
    </row>
    <row r="19" spans="1:30" ht="27.95" customHeight="1" x14ac:dyDescent="0.45">
      <c r="A19" s="149" t="s">
        <v>77</v>
      </c>
      <c r="B19" s="15" t="s">
        <v>15</v>
      </c>
      <c r="C19" s="72">
        <f>(Distribution_Matrix!C19) *$AC$19</f>
        <v>0</v>
      </c>
      <c r="D19" s="72">
        <f>(Distribution_Matrix!D19) *$AC$19</f>
        <v>0</v>
      </c>
      <c r="E19" s="72">
        <f>(Distribution_Matrix!E19) *$AC$19</f>
        <v>0</v>
      </c>
      <c r="F19" s="72">
        <f>(Distribution_Matrix!F19) *$AC$19</f>
        <v>0</v>
      </c>
      <c r="G19" s="72">
        <f>(Distribution_Matrix!G19) *$AC$19</f>
        <v>0</v>
      </c>
      <c r="H19" s="72">
        <f>(Distribution_Matrix!H19) *$AC$19</f>
        <v>0</v>
      </c>
      <c r="I19" s="72">
        <f>(Distribution_Matrix!I19) *$AC$19</f>
        <v>0</v>
      </c>
      <c r="J19" s="72">
        <f>(Distribution_Matrix!J19) *$AC$19</f>
        <v>0</v>
      </c>
      <c r="K19" s="72">
        <f>(Distribution_Matrix!K19) *$AC$19</f>
        <v>0</v>
      </c>
      <c r="L19" s="72">
        <f>(Distribution_Matrix!L19) *$AC$19</f>
        <v>0</v>
      </c>
      <c r="M19" s="72">
        <f>(Distribution_Matrix!M19) *$AC$19</f>
        <v>0</v>
      </c>
      <c r="N19" s="72">
        <f>(Distribution_Matrix!N19) *$AC$19</f>
        <v>0</v>
      </c>
      <c r="O19" s="72">
        <f>(Distribution_Matrix!O19) *$AC$19</f>
        <v>0</v>
      </c>
      <c r="P19" s="72">
        <f>(Distribution_Matrix!P19) *$AC$19</f>
        <v>0</v>
      </c>
      <c r="Q19" s="72">
        <f>(Distribution_Matrix!Q19) *$AC$19</f>
        <v>0</v>
      </c>
      <c r="R19" s="72">
        <f>(Distribution_Matrix!R19) *$AC$19</f>
        <v>0</v>
      </c>
      <c r="S19" s="72">
        <f>(Distribution_Matrix!S19) *$AC$19</f>
        <v>0</v>
      </c>
      <c r="T19" s="72">
        <f>(Distribution_Matrix!T19) *$AC$19</f>
        <v>0</v>
      </c>
      <c r="U19" s="72">
        <f>(Distribution_Matrix!U19) *$AC$19</f>
        <v>0</v>
      </c>
      <c r="V19" s="72">
        <f>(Distribution_Matrix!V19) *$AC$19</f>
        <v>0</v>
      </c>
      <c r="W19" s="72">
        <f>(Distribution_Matrix!W19) *$AC$19</f>
        <v>0</v>
      </c>
      <c r="X19" s="72">
        <f>(Distribution_Matrix!X19) *$AC$19</f>
        <v>0</v>
      </c>
      <c r="Y19" s="72">
        <f>(Distribution_Matrix!Y19) *$AC$19</f>
        <v>0</v>
      </c>
      <c r="Z19" s="72">
        <f>(Distribution_Matrix!Z19) *$AC$19</f>
        <v>0</v>
      </c>
      <c r="AA19" s="72">
        <f>(Distribution_Matrix!AA19) *$AC$19</f>
        <v>0</v>
      </c>
      <c r="AB19" s="157">
        <f>(Distribution_Matrix!AB19) *$AC$19</f>
        <v>0</v>
      </c>
      <c r="AC19" s="160">
        <f>Example_Production_C!AT21</f>
        <v>0</v>
      </c>
    </row>
    <row r="20" spans="1:30" ht="27.95" customHeight="1" x14ac:dyDescent="0.45">
      <c r="A20" s="149" t="s">
        <v>78</v>
      </c>
      <c r="B20" s="15" t="s">
        <v>16</v>
      </c>
      <c r="C20" s="72">
        <f>(Distribution_Matrix!C20) *$AC$20</f>
        <v>0</v>
      </c>
      <c r="D20" s="72">
        <f>(Distribution_Matrix!D20) *$AC$20</f>
        <v>0</v>
      </c>
      <c r="E20" s="72">
        <f>(Distribution_Matrix!E20) *$AC$20</f>
        <v>0</v>
      </c>
      <c r="F20" s="72">
        <f>(Distribution_Matrix!F20) *$AC$20</f>
        <v>0</v>
      </c>
      <c r="G20" s="72">
        <f>(Distribution_Matrix!G20) *$AC$20</f>
        <v>0</v>
      </c>
      <c r="H20" s="72">
        <f>(Distribution_Matrix!H20) *$AC$20</f>
        <v>0</v>
      </c>
      <c r="I20" s="72">
        <f>(Distribution_Matrix!I20) *$AC$20</f>
        <v>0</v>
      </c>
      <c r="J20" s="72">
        <f>(Distribution_Matrix!J20) *$AC$20</f>
        <v>0</v>
      </c>
      <c r="K20" s="72">
        <f>(Distribution_Matrix!K20) *$AC$20</f>
        <v>0</v>
      </c>
      <c r="L20" s="72">
        <f>(Distribution_Matrix!L20) *$AC$20</f>
        <v>0</v>
      </c>
      <c r="M20" s="72">
        <f>(Distribution_Matrix!M20) *$AC$20</f>
        <v>0</v>
      </c>
      <c r="N20" s="72">
        <f>(Distribution_Matrix!N20) *$AC$20</f>
        <v>0</v>
      </c>
      <c r="O20" s="72">
        <f>(Distribution_Matrix!O20) *$AC$20</f>
        <v>0</v>
      </c>
      <c r="P20" s="72">
        <f>(Distribution_Matrix!P20) *$AC$20</f>
        <v>0</v>
      </c>
      <c r="Q20" s="72">
        <f>(Distribution_Matrix!Q20) *$AC$20</f>
        <v>0</v>
      </c>
      <c r="R20" s="72">
        <f>(Distribution_Matrix!R20) *$AC$20</f>
        <v>0</v>
      </c>
      <c r="S20" s="72">
        <f>(Distribution_Matrix!S20) *$AC$20</f>
        <v>0</v>
      </c>
      <c r="T20" s="72">
        <f>(Distribution_Matrix!T20) *$AC$20</f>
        <v>0</v>
      </c>
      <c r="U20" s="72">
        <f>(Distribution_Matrix!U20) *$AC$20</f>
        <v>0</v>
      </c>
      <c r="V20" s="72">
        <f>(Distribution_Matrix!V20) *$AC$20</f>
        <v>0</v>
      </c>
      <c r="W20" s="72">
        <f>(Distribution_Matrix!W20) *$AC$20</f>
        <v>0</v>
      </c>
      <c r="X20" s="72">
        <f>(Distribution_Matrix!X20) *$AC$20</f>
        <v>0</v>
      </c>
      <c r="Y20" s="72">
        <f>(Distribution_Matrix!Y20) *$AC$20</f>
        <v>0</v>
      </c>
      <c r="Z20" s="72">
        <f>(Distribution_Matrix!Z20) *$AC$20</f>
        <v>0</v>
      </c>
      <c r="AA20" s="72">
        <f>(Distribution_Matrix!AA20) *$AC$20</f>
        <v>0</v>
      </c>
      <c r="AB20" s="157">
        <f>(Distribution_Matrix!AB20) *$AC$20</f>
        <v>0</v>
      </c>
      <c r="AC20" s="160">
        <f>Example_Production_C!AT22</f>
        <v>0</v>
      </c>
      <c r="AD20" t="s">
        <v>44</v>
      </c>
    </row>
    <row r="21" spans="1:30" ht="27.95" customHeight="1" x14ac:dyDescent="0.45">
      <c r="A21" s="149" t="s">
        <v>79</v>
      </c>
      <c r="B21" s="15" t="s">
        <v>17</v>
      </c>
      <c r="C21" s="72">
        <f>(Distribution_Matrix!C21) *$AC$21</f>
        <v>0</v>
      </c>
      <c r="D21" s="72">
        <f>(Distribution_Matrix!D21) *$AC$21</f>
        <v>0</v>
      </c>
      <c r="E21" s="72">
        <f>(Distribution_Matrix!E21) *$AC$21</f>
        <v>0</v>
      </c>
      <c r="F21" s="72">
        <f>(Distribution_Matrix!F21) *$AC$21</f>
        <v>0</v>
      </c>
      <c r="G21" s="72">
        <f>(Distribution_Matrix!G21) *$AC$21</f>
        <v>0</v>
      </c>
      <c r="H21" s="72">
        <f>(Distribution_Matrix!H21) *$AC$21</f>
        <v>0</v>
      </c>
      <c r="I21" s="72">
        <f>(Distribution_Matrix!I21) *$AC$21</f>
        <v>0</v>
      </c>
      <c r="J21" s="72">
        <f>(Distribution_Matrix!J21) *$AC$21</f>
        <v>0</v>
      </c>
      <c r="K21" s="72">
        <f>(Distribution_Matrix!K21) *$AC$21</f>
        <v>0</v>
      </c>
      <c r="L21" s="72">
        <f>(Distribution_Matrix!L21) *$AC$21</f>
        <v>0</v>
      </c>
      <c r="M21" s="72">
        <f>(Distribution_Matrix!M21) *$AC$21</f>
        <v>0</v>
      </c>
      <c r="N21" s="72">
        <f>(Distribution_Matrix!N21) *$AC$21</f>
        <v>0</v>
      </c>
      <c r="O21" s="72">
        <f>(Distribution_Matrix!O21) *$AC$21</f>
        <v>0</v>
      </c>
      <c r="P21" s="72">
        <f>(Distribution_Matrix!P21) *$AC$21</f>
        <v>0</v>
      </c>
      <c r="Q21" s="72">
        <f>(Distribution_Matrix!Q21) *$AC$21</f>
        <v>0</v>
      </c>
      <c r="R21" s="72">
        <f>(Distribution_Matrix!R21) *$AC$21</f>
        <v>0</v>
      </c>
      <c r="S21" s="72">
        <f>(Distribution_Matrix!S21) *$AC$21</f>
        <v>0</v>
      </c>
      <c r="T21" s="72">
        <f>(Distribution_Matrix!T21) *$AC$21</f>
        <v>0</v>
      </c>
      <c r="U21" s="72">
        <f>(Distribution_Matrix!U21) *$AC$21</f>
        <v>4.4692907403750288</v>
      </c>
      <c r="V21" s="72">
        <f>(Distribution_Matrix!V21) *$AC$21</f>
        <v>17.943552988721901</v>
      </c>
      <c r="W21" s="72">
        <f>(Distribution_Matrix!W21) *$AC$21</f>
        <v>0</v>
      </c>
      <c r="X21" s="72">
        <f>(Distribution_Matrix!X21) *$AC$21</f>
        <v>9.9879138087074326E-2</v>
      </c>
      <c r="Y21" s="72">
        <f>(Distribution_Matrix!Y21) *$AC$21</f>
        <v>5.8088792538303524</v>
      </c>
      <c r="Z21" s="72">
        <f>(Distribution_Matrix!Z21) *$AC$21</f>
        <v>0</v>
      </c>
      <c r="AA21" s="72">
        <f>(Distribution_Matrix!AA21) *$AC$21</f>
        <v>0</v>
      </c>
      <c r="AB21" s="157">
        <f>(Distribution_Matrix!AB21) *$AC$21</f>
        <v>0</v>
      </c>
      <c r="AC21" s="160">
        <f>Example_Production_C!AT23</f>
        <v>28.321602121014354</v>
      </c>
    </row>
    <row r="22" spans="1:30" ht="27.95" customHeight="1" x14ac:dyDescent="0.45">
      <c r="A22" s="149" t="s">
        <v>80</v>
      </c>
      <c r="B22" s="15" t="s">
        <v>4</v>
      </c>
      <c r="C22" s="72">
        <f>(Distribution_Matrix!C22) *$AC$22</f>
        <v>0</v>
      </c>
      <c r="D22" s="72">
        <f>(Distribution_Matrix!D22) *$AC$22</f>
        <v>0</v>
      </c>
      <c r="E22" s="72">
        <f>(Distribution_Matrix!E22) *$AC$22</f>
        <v>0</v>
      </c>
      <c r="F22" s="72">
        <f>(Distribution_Matrix!F22) *$AC$22</f>
        <v>0</v>
      </c>
      <c r="G22" s="72">
        <f>(Distribution_Matrix!G22) *$AC$22</f>
        <v>0</v>
      </c>
      <c r="H22" s="72">
        <f>(Distribution_Matrix!H22) *$AC$22</f>
        <v>0</v>
      </c>
      <c r="I22" s="72">
        <f>(Distribution_Matrix!I22) *$AC$22</f>
        <v>0</v>
      </c>
      <c r="J22" s="72">
        <f>(Distribution_Matrix!J22) *$AC$22</f>
        <v>0</v>
      </c>
      <c r="K22" s="72">
        <f>(Distribution_Matrix!K22) *$AC$22</f>
        <v>0</v>
      </c>
      <c r="L22" s="72">
        <f>(Distribution_Matrix!L22) *$AC$22</f>
        <v>0</v>
      </c>
      <c r="M22" s="72">
        <f>(Distribution_Matrix!M22) *$AC$22</f>
        <v>0</v>
      </c>
      <c r="N22" s="72">
        <f>(Distribution_Matrix!N22) *$AC$22</f>
        <v>0</v>
      </c>
      <c r="O22" s="72">
        <f>(Distribution_Matrix!O22) *$AC$22</f>
        <v>0</v>
      </c>
      <c r="P22" s="72">
        <f>(Distribution_Matrix!P22) *$AC$22</f>
        <v>0</v>
      </c>
      <c r="Q22" s="72">
        <f>(Distribution_Matrix!Q22) *$AC$22</f>
        <v>0</v>
      </c>
      <c r="R22" s="72">
        <f>(Distribution_Matrix!R22) *$AC$22</f>
        <v>0</v>
      </c>
      <c r="S22" s="72">
        <f>(Distribution_Matrix!S22) *$AC$22</f>
        <v>0</v>
      </c>
      <c r="T22" s="72">
        <f>(Distribution_Matrix!T22) *$AC$22</f>
        <v>0</v>
      </c>
      <c r="U22" s="72">
        <f>(Distribution_Matrix!U22) *$AC$22</f>
        <v>0</v>
      </c>
      <c r="V22" s="72">
        <f>(Distribution_Matrix!V22) *$AC$22</f>
        <v>0</v>
      </c>
      <c r="W22" s="72">
        <f>(Distribution_Matrix!W22) *$AC$22</f>
        <v>0</v>
      </c>
      <c r="X22" s="72">
        <f>(Distribution_Matrix!X22) *$AC$22</f>
        <v>0</v>
      </c>
      <c r="Y22" s="72">
        <f>(Distribution_Matrix!Y22) *$AC$22</f>
        <v>0</v>
      </c>
      <c r="Z22" s="72">
        <f>(Distribution_Matrix!Z22) *$AC$22</f>
        <v>0</v>
      </c>
      <c r="AA22" s="72">
        <f>(Distribution_Matrix!AA22) *$AC$22</f>
        <v>0</v>
      </c>
      <c r="AB22" s="157">
        <f>(Distribution_Matrix!AB22) *$AC$22</f>
        <v>0</v>
      </c>
      <c r="AC22" s="160">
        <f>Example_Production_C!AT24</f>
        <v>0</v>
      </c>
    </row>
    <row r="23" spans="1:30" ht="27.95" customHeight="1" x14ac:dyDescent="0.45">
      <c r="A23" s="149" t="s">
        <v>81</v>
      </c>
      <c r="B23" s="15" t="s">
        <v>18</v>
      </c>
      <c r="C23" s="72">
        <f>(Distribution_Matrix!C23) *$AC$23</f>
        <v>0</v>
      </c>
      <c r="D23" s="72">
        <f>(Distribution_Matrix!D23) *$AC$23</f>
        <v>0</v>
      </c>
      <c r="E23" s="72">
        <f>(Distribution_Matrix!E23) *$AC$23</f>
        <v>0</v>
      </c>
      <c r="F23" s="72">
        <f>(Distribution_Matrix!F23) *$AC$23</f>
        <v>0</v>
      </c>
      <c r="G23" s="72">
        <f>(Distribution_Matrix!G23) *$AC$23</f>
        <v>0</v>
      </c>
      <c r="H23" s="72">
        <f>(Distribution_Matrix!H23) *$AC$23</f>
        <v>0</v>
      </c>
      <c r="I23" s="72">
        <f>(Distribution_Matrix!I23) *$AC$23</f>
        <v>0</v>
      </c>
      <c r="J23" s="72">
        <f>(Distribution_Matrix!J23) *$AC$23</f>
        <v>0</v>
      </c>
      <c r="K23" s="72">
        <f>(Distribution_Matrix!K23) *$AC$23</f>
        <v>0</v>
      </c>
      <c r="L23" s="72">
        <f>(Distribution_Matrix!L23) *$AC$23</f>
        <v>0</v>
      </c>
      <c r="M23" s="72">
        <f>(Distribution_Matrix!M23) *$AC$23</f>
        <v>0</v>
      </c>
      <c r="N23" s="72">
        <f>(Distribution_Matrix!N23) *$AC$23</f>
        <v>0</v>
      </c>
      <c r="O23" s="72">
        <f>(Distribution_Matrix!O23) *$AC$23</f>
        <v>0</v>
      </c>
      <c r="P23" s="72">
        <f>(Distribution_Matrix!P23) *$AC$23</f>
        <v>0</v>
      </c>
      <c r="Q23" s="72">
        <f>(Distribution_Matrix!Q23) *$AC$23</f>
        <v>0</v>
      </c>
      <c r="R23" s="72">
        <f>(Distribution_Matrix!R23) *$AC$23</f>
        <v>0</v>
      </c>
      <c r="S23" s="72">
        <f>(Distribution_Matrix!S23) *$AC$23</f>
        <v>0</v>
      </c>
      <c r="T23" s="72">
        <f>(Distribution_Matrix!T23) *$AC$23</f>
        <v>0</v>
      </c>
      <c r="U23" s="72">
        <f>(Distribution_Matrix!U23) *$AC$23</f>
        <v>0</v>
      </c>
      <c r="V23" s="72">
        <f>(Distribution_Matrix!V23) *$AC$23</f>
        <v>0</v>
      </c>
      <c r="W23" s="72">
        <f>(Distribution_Matrix!W23) *$AC$23</f>
        <v>0</v>
      </c>
      <c r="X23" s="72">
        <f>(Distribution_Matrix!X23) *$AC$23</f>
        <v>0</v>
      </c>
      <c r="Y23" s="72">
        <f>(Distribution_Matrix!Y23) *$AC$23</f>
        <v>0</v>
      </c>
      <c r="Z23" s="72">
        <f>(Distribution_Matrix!Z23) *$AC$23</f>
        <v>0</v>
      </c>
      <c r="AA23" s="72">
        <f>(Distribution_Matrix!AA23) *$AC$23</f>
        <v>0</v>
      </c>
      <c r="AB23" s="157">
        <f>(Distribution_Matrix!AB23) *$AC$23</f>
        <v>0</v>
      </c>
      <c r="AC23" s="160">
        <f>Example_Production_C!AT25</f>
        <v>0</v>
      </c>
    </row>
    <row r="24" spans="1:30" ht="27.95" customHeight="1" x14ac:dyDescent="0.45">
      <c r="A24" s="149" t="s">
        <v>82</v>
      </c>
      <c r="B24" s="15" t="s">
        <v>6</v>
      </c>
      <c r="C24" s="72">
        <f>(Distribution_Matrix!C24) *$AC$24</f>
        <v>0</v>
      </c>
      <c r="D24" s="72">
        <f>(Distribution_Matrix!D24) *$AC$24</f>
        <v>0</v>
      </c>
      <c r="E24" s="72">
        <f>(Distribution_Matrix!E24) *$AC$24</f>
        <v>0</v>
      </c>
      <c r="F24" s="72">
        <f>(Distribution_Matrix!F24) *$AC$24</f>
        <v>0</v>
      </c>
      <c r="G24" s="72">
        <f>(Distribution_Matrix!G24) *$AC$24</f>
        <v>0</v>
      </c>
      <c r="H24" s="72">
        <f>(Distribution_Matrix!H24) *$AC$24</f>
        <v>0</v>
      </c>
      <c r="I24" s="72">
        <f>(Distribution_Matrix!I24) *$AC$24</f>
        <v>0</v>
      </c>
      <c r="J24" s="72">
        <f>(Distribution_Matrix!J24) *$AC$24</f>
        <v>0</v>
      </c>
      <c r="K24" s="72">
        <f>(Distribution_Matrix!K24) *$AC$24</f>
        <v>0</v>
      </c>
      <c r="L24" s="72">
        <f>(Distribution_Matrix!L24) *$AC$24</f>
        <v>0</v>
      </c>
      <c r="M24" s="72">
        <f>(Distribution_Matrix!M24) *$AC$24</f>
        <v>0</v>
      </c>
      <c r="N24" s="72">
        <f>(Distribution_Matrix!N24) *$AC$24</f>
        <v>0</v>
      </c>
      <c r="O24" s="72">
        <f>(Distribution_Matrix!O24) *$AC$24</f>
        <v>0</v>
      </c>
      <c r="P24" s="72">
        <f>(Distribution_Matrix!P24) *$AC$24</f>
        <v>0</v>
      </c>
      <c r="Q24" s="72">
        <f>(Distribution_Matrix!Q24) *$AC$24</f>
        <v>0</v>
      </c>
      <c r="R24" s="72">
        <f>(Distribution_Matrix!R24) *$AC$24</f>
        <v>0</v>
      </c>
      <c r="S24" s="72">
        <f>(Distribution_Matrix!S24) *$AC$24</f>
        <v>0</v>
      </c>
      <c r="T24" s="72">
        <f>(Distribution_Matrix!T24) *$AC$24</f>
        <v>0</v>
      </c>
      <c r="U24" s="72">
        <f>(Distribution_Matrix!U24) *$AC$24</f>
        <v>0</v>
      </c>
      <c r="V24" s="72">
        <f>(Distribution_Matrix!V24) *$AC$24</f>
        <v>0</v>
      </c>
      <c r="W24" s="72">
        <f>(Distribution_Matrix!W24) *$AC$24</f>
        <v>0</v>
      </c>
      <c r="X24" s="72">
        <f>(Distribution_Matrix!X24) *$AC$24</f>
        <v>0</v>
      </c>
      <c r="Y24" s="72">
        <f>(Distribution_Matrix!Y24) *$AC$24</f>
        <v>0</v>
      </c>
      <c r="Z24" s="72">
        <f>(Distribution_Matrix!Z24) *$AC$24</f>
        <v>0</v>
      </c>
      <c r="AA24" s="72">
        <f>(Distribution_Matrix!AA24) *$AC$24</f>
        <v>0</v>
      </c>
      <c r="AB24" s="157">
        <f>(Distribution_Matrix!AB24) *$AC$24</f>
        <v>0</v>
      </c>
      <c r="AC24" s="160">
        <f>Example_Production_C!AT26</f>
        <v>0</v>
      </c>
    </row>
    <row r="25" spans="1:30" ht="27.95" customHeight="1" x14ac:dyDescent="0.45">
      <c r="A25" s="149" t="s">
        <v>83</v>
      </c>
      <c r="B25" s="15" t="s">
        <v>7</v>
      </c>
      <c r="C25" s="72">
        <f>(Distribution_Matrix!C25) *$AC$25</f>
        <v>0</v>
      </c>
      <c r="D25" s="72">
        <f>(Distribution_Matrix!D25) *$AC$25</f>
        <v>0</v>
      </c>
      <c r="E25" s="72">
        <f>(Distribution_Matrix!E25) *$AC$25</f>
        <v>0</v>
      </c>
      <c r="F25" s="72">
        <f>(Distribution_Matrix!F25) *$AC$25</f>
        <v>0</v>
      </c>
      <c r="G25" s="72">
        <f>(Distribution_Matrix!G25) *$AC$25</f>
        <v>0</v>
      </c>
      <c r="H25" s="72">
        <f>(Distribution_Matrix!H25) *$AC$25</f>
        <v>0</v>
      </c>
      <c r="I25" s="72">
        <f>(Distribution_Matrix!I25) *$AC$25</f>
        <v>0</v>
      </c>
      <c r="J25" s="72">
        <f>(Distribution_Matrix!J25) *$AC$25</f>
        <v>0</v>
      </c>
      <c r="K25" s="72">
        <f>(Distribution_Matrix!K25) *$AC$25</f>
        <v>0</v>
      </c>
      <c r="L25" s="72">
        <f>(Distribution_Matrix!L25) *$AC$25</f>
        <v>0</v>
      </c>
      <c r="M25" s="72">
        <f>(Distribution_Matrix!M25) *$AC$25</f>
        <v>0</v>
      </c>
      <c r="N25" s="72">
        <f>(Distribution_Matrix!N25) *$AC$25</f>
        <v>0</v>
      </c>
      <c r="O25" s="72">
        <f>(Distribution_Matrix!O25) *$AC$25</f>
        <v>0</v>
      </c>
      <c r="P25" s="72">
        <f>(Distribution_Matrix!P25) *$AC$25</f>
        <v>0</v>
      </c>
      <c r="Q25" s="72">
        <f>(Distribution_Matrix!Q25) *$AC$25</f>
        <v>0</v>
      </c>
      <c r="R25" s="72">
        <f>(Distribution_Matrix!R25) *$AC$25</f>
        <v>0</v>
      </c>
      <c r="S25" s="72">
        <f>(Distribution_Matrix!S25) *$AC$25</f>
        <v>0</v>
      </c>
      <c r="T25" s="72">
        <f>(Distribution_Matrix!T25) *$AC$25</f>
        <v>0</v>
      </c>
      <c r="U25" s="72">
        <f>(Distribution_Matrix!U25) *$AC$25</f>
        <v>0</v>
      </c>
      <c r="V25" s="72">
        <f>(Distribution_Matrix!V25) *$AC$25</f>
        <v>0</v>
      </c>
      <c r="W25" s="72">
        <f>(Distribution_Matrix!W25) *$AC$25</f>
        <v>0</v>
      </c>
      <c r="X25" s="72">
        <f>(Distribution_Matrix!X25) *$AC$25</f>
        <v>0</v>
      </c>
      <c r="Y25" s="72">
        <f>(Distribution_Matrix!Y25) *$AC$25</f>
        <v>0</v>
      </c>
      <c r="Z25" s="72">
        <f>(Distribution_Matrix!Z25) *$AC$25</f>
        <v>0</v>
      </c>
      <c r="AA25" s="72">
        <f>(Distribution_Matrix!AA25) *$AC$25</f>
        <v>0</v>
      </c>
      <c r="AB25" s="157">
        <f>(Distribution_Matrix!AB25) *$AC$25</f>
        <v>0</v>
      </c>
      <c r="AC25" s="160">
        <f>Example_Production_C!AT27</f>
        <v>0</v>
      </c>
    </row>
    <row r="26" spans="1:30" ht="27.95" customHeight="1" x14ac:dyDescent="0.45">
      <c r="A26" s="149" t="s">
        <v>84</v>
      </c>
      <c r="B26" s="15" t="s">
        <v>9</v>
      </c>
      <c r="C26" s="72">
        <f>(Distribution_Matrix!C26) *$AC$26</f>
        <v>0</v>
      </c>
      <c r="D26" s="72">
        <f>(Distribution_Matrix!D26) *$AC$26</f>
        <v>0</v>
      </c>
      <c r="E26" s="72">
        <f>(Distribution_Matrix!E26) *$AC$26</f>
        <v>0</v>
      </c>
      <c r="F26" s="72">
        <f>(Distribution_Matrix!F26) *$AC$26</f>
        <v>0</v>
      </c>
      <c r="G26" s="72">
        <f>(Distribution_Matrix!G26) *$AC$26</f>
        <v>0</v>
      </c>
      <c r="H26" s="72">
        <f>(Distribution_Matrix!H26) *$AC$26</f>
        <v>0</v>
      </c>
      <c r="I26" s="72">
        <f>(Distribution_Matrix!I26) *$AC$26</f>
        <v>0</v>
      </c>
      <c r="J26" s="72">
        <f>(Distribution_Matrix!J26) *$AC$26</f>
        <v>0</v>
      </c>
      <c r="K26" s="72">
        <f>(Distribution_Matrix!K26) *$AC$26</f>
        <v>0</v>
      </c>
      <c r="L26" s="72">
        <f>(Distribution_Matrix!L26) *$AC$26</f>
        <v>0</v>
      </c>
      <c r="M26" s="72">
        <f>(Distribution_Matrix!M26) *$AC$26</f>
        <v>0</v>
      </c>
      <c r="N26" s="72">
        <f>(Distribution_Matrix!N26) *$AC$26</f>
        <v>0</v>
      </c>
      <c r="O26" s="72">
        <f>(Distribution_Matrix!O26) *$AC$26</f>
        <v>0</v>
      </c>
      <c r="P26" s="72">
        <f>(Distribution_Matrix!P26) *$AC$26</f>
        <v>0</v>
      </c>
      <c r="Q26" s="72">
        <f>(Distribution_Matrix!Q26) *$AC$26</f>
        <v>0</v>
      </c>
      <c r="R26" s="72">
        <f>(Distribution_Matrix!R26) *$AC$26</f>
        <v>0</v>
      </c>
      <c r="S26" s="72">
        <f>(Distribution_Matrix!S26) *$AC$26</f>
        <v>0</v>
      </c>
      <c r="T26" s="72">
        <f>(Distribution_Matrix!T26) *$AC$26</f>
        <v>0</v>
      </c>
      <c r="U26" s="72">
        <f>(Distribution_Matrix!U26) *$AC$26</f>
        <v>0</v>
      </c>
      <c r="V26" s="72">
        <f>(Distribution_Matrix!V26) *$AC$26</f>
        <v>0</v>
      </c>
      <c r="W26" s="72">
        <f>(Distribution_Matrix!W26) *$AC$26</f>
        <v>0</v>
      </c>
      <c r="X26" s="72">
        <f>(Distribution_Matrix!X26) *$AC$26</f>
        <v>0</v>
      </c>
      <c r="Y26" s="72">
        <f>(Distribution_Matrix!Y26) *$AC$26</f>
        <v>0</v>
      </c>
      <c r="Z26" s="72">
        <f>(Distribution_Matrix!Z26) *$AC$26</f>
        <v>0</v>
      </c>
      <c r="AA26" s="72">
        <f>(Distribution_Matrix!AA26) *$AC$26</f>
        <v>0</v>
      </c>
      <c r="AB26" s="157">
        <f>(Distribution_Matrix!AB26) *$AC$26</f>
        <v>0</v>
      </c>
      <c r="AC26" s="160">
        <f>Example_Production_C!AT28</f>
        <v>0</v>
      </c>
    </row>
    <row r="27" spans="1:30" ht="27.95" customHeight="1" x14ac:dyDescent="0.45">
      <c r="A27" s="149" t="s">
        <v>85</v>
      </c>
      <c r="B27" s="15" t="s">
        <v>10</v>
      </c>
      <c r="C27" s="72">
        <f>(Distribution_Matrix!C27) *$AC$27</f>
        <v>0</v>
      </c>
      <c r="D27" s="72">
        <f>(Distribution_Matrix!D27) *$AC$27</f>
        <v>0</v>
      </c>
      <c r="E27" s="72">
        <f>(Distribution_Matrix!E27) *$AC$27</f>
        <v>0</v>
      </c>
      <c r="F27" s="72">
        <f>(Distribution_Matrix!F27) *$AC$27</f>
        <v>0</v>
      </c>
      <c r="G27" s="72">
        <f>(Distribution_Matrix!G27) *$AC$27</f>
        <v>0</v>
      </c>
      <c r="H27" s="72">
        <f>(Distribution_Matrix!H27) *$AC$27</f>
        <v>0</v>
      </c>
      <c r="I27" s="72">
        <f>(Distribution_Matrix!I27) *$AC$27</f>
        <v>0</v>
      </c>
      <c r="J27" s="72">
        <f>(Distribution_Matrix!J27) *$AC$27</f>
        <v>0</v>
      </c>
      <c r="K27" s="72">
        <f>(Distribution_Matrix!K27) *$AC$27</f>
        <v>0</v>
      </c>
      <c r="L27" s="72">
        <f>(Distribution_Matrix!L27) *$AC$27</f>
        <v>0</v>
      </c>
      <c r="M27" s="72">
        <f>(Distribution_Matrix!M27) *$AC$27</f>
        <v>0</v>
      </c>
      <c r="N27" s="72">
        <f>(Distribution_Matrix!N27) *$AC$27</f>
        <v>0</v>
      </c>
      <c r="O27" s="72">
        <f>(Distribution_Matrix!O27) *$AC$27</f>
        <v>0</v>
      </c>
      <c r="P27" s="72">
        <f>(Distribution_Matrix!P27) *$AC$27</f>
        <v>0</v>
      </c>
      <c r="Q27" s="72">
        <f>(Distribution_Matrix!Q27) *$AC$27</f>
        <v>0</v>
      </c>
      <c r="R27" s="72">
        <f>(Distribution_Matrix!R27) *$AC$27</f>
        <v>0</v>
      </c>
      <c r="S27" s="72">
        <f>(Distribution_Matrix!S27) *$AC$27</f>
        <v>0</v>
      </c>
      <c r="T27" s="72">
        <f>(Distribution_Matrix!T27) *$AC$27</f>
        <v>0</v>
      </c>
      <c r="U27" s="72">
        <f>(Distribution_Matrix!U27) *$AC$27</f>
        <v>0</v>
      </c>
      <c r="V27" s="72">
        <f>(Distribution_Matrix!V27) *$AC$27</f>
        <v>0</v>
      </c>
      <c r="W27" s="72">
        <f>(Distribution_Matrix!W27) *$AC$27</f>
        <v>0</v>
      </c>
      <c r="X27" s="72">
        <f>(Distribution_Matrix!X27) *$AC$27</f>
        <v>0</v>
      </c>
      <c r="Y27" s="72">
        <f>(Distribution_Matrix!Y27) *$AC$27</f>
        <v>0</v>
      </c>
      <c r="Z27" s="72">
        <f>(Distribution_Matrix!Z27) *$AC$27</f>
        <v>0</v>
      </c>
      <c r="AA27" s="72">
        <f>(Distribution_Matrix!AA27) *$AC$27</f>
        <v>0</v>
      </c>
      <c r="AB27" s="157">
        <f>(Distribution_Matrix!AB27) *$AC$27</f>
        <v>0</v>
      </c>
      <c r="AC27" s="160">
        <f>Example_Production_C!AT29</f>
        <v>0</v>
      </c>
    </row>
    <row r="28" spans="1:30" ht="27.95" customHeight="1" x14ac:dyDescent="0.45">
      <c r="A28" s="149" t="s">
        <v>86</v>
      </c>
      <c r="B28" s="15" t="s">
        <v>19</v>
      </c>
      <c r="C28" s="72">
        <f>(Distribution_Matrix!C28) *$AC$28</f>
        <v>0</v>
      </c>
      <c r="D28" s="72">
        <f>(Distribution_Matrix!D28) *$AC$28</f>
        <v>0</v>
      </c>
      <c r="E28" s="72">
        <f>(Distribution_Matrix!E28) *$AC$28</f>
        <v>0</v>
      </c>
      <c r="F28" s="72">
        <f>(Distribution_Matrix!F28) *$AC$28</f>
        <v>0</v>
      </c>
      <c r="G28" s="72">
        <f>(Distribution_Matrix!G28) *$AC$28</f>
        <v>0</v>
      </c>
      <c r="H28" s="72">
        <f>(Distribution_Matrix!H28) *$AC$28</f>
        <v>0</v>
      </c>
      <c r="I28" s="72">
        <f>(Distribution_Matrix!I28) *$AC$28</f>
        <v>0</v>
      </c>
      <c r="J28" s="72">
        <f>(Distribution_Matrix!J28) *$AC$28</f>
        <v>0</v>
      </c>
      <c r="K28" s="72">
        <f>(Distribution_Matrix!K28) *$AC$28</f>
        <v>0</v>
      </c>
      <c r="L28" s="72">
        <f>(Distribution_Matrix!L28) *$AC$28</f>
        <v>0</v>
      </c>
      <c r="M28" s="72">
        <f>(Distribution_Matrix!M28) *$AC$28</f>
        <v>0</v>
      </c>
      <c r="N28" s="72">
        <f>(Distribution_Matrix!N28) *$AC$28</f>
        <v>0</v>
      </c>
      <c r="O28" s="72">
        <f>(Distribution_Matrix!O28) *$AC$28</f>
        <v>0</v>
      </c>
      <c r="P28" s="72">
        <f>(Distribution_Matrix!P28) *$AC$28</f>
        <v>0</v>
      </c>
      <c r="Q28" s="72">
        <f>(Distribution_Matrix!Q28) *$AC$28</f>
        <v>0</v>
      </c>
      <c r="R28" s="72">
        <f>(Distribution_Matrix!R28) *$AC$28</f>
        <v>0</v>
      </c>
      <c r="S28" s="72">
        <f>(Distribution_Matrix!S28) *$AC$28</f>
        <v>0</v>
      </c>
      <c r="T28" s="72">
        <f>(Distribution_Matrix!T28) *$AC$28</f>
        <v>0</v>
      </c>
      <c r="U28" s="72">
        <f>(Distribution_Matrix!U28) *$AC$28</f>
        <v>0</v>
      </c>
      <c r="V28" s="72">
        <f>(Distribution_Matrix!V28) *$AC$28</f>
        <v>0</v>
      </c>
      <c r="W28" s="72">
        <f>(Distribution_Matrix!W28) *$AC$28</f>
        <v>0</v>
      </c>
      <c r="X28" s="72">
        <f>(Distribution_Matrix!X28) *$AC$28</f>
        <v>0</v>
      </c>
      <c r="Y28" s="72">
        <f>(Distribution_Matrix!Y28) *$AC$28</f>
        <v>0</v>
      </c>
      <c r="Z28" s="72">
        <f>(Distribution_Matrix!Z28) *$AC$28</f>
        <v>0</v>
      </c>
      <c r="AA28" s="72">
        <f>(Distribution_Matrix!AA28) *$AC$28</f>
        <v>0</v>
      </c>
      <c r="AB28" s="157">
        <f>(Distribution_Matrix!AB28) *$AC$28</f>
        <v>0</v>
      </c>
      <c r="AC28" s="160">
        <f>Example_Production_C!AT30</f>
        <v>0</v>
      </c>
    </row>
    <row r="29" spans="1:30" ht="27.95" customHeight="1" thickBot="1" x14ac:dyDescent="0.5">
      <c r="A29" s="150" t="s">
        <v>87</v>
      </c>
      <c r="B29" s="151" t="s">
        <v>16</v>
      </c>
      <c r="C29" s="95">
        <f>(Distribution_Matrix!C29) *$AC$29</f>
        <v>0</v>
      </c>
      <c r="D29" s="95">
        <f>(Distribution_Matrix!D29) *$AC$29</f>
        <v>0</v>
      </c>
      <c r="E29" s="95">
        <f>(Distribution_Matrix!E29) *$AC$29</f>
        <v>0</v>
      </c>
      <c r="F29" s="95">
        <f>(Distribution_Matrix!F29) *$AC$29</f>
        <v>0</v>
      </c>
      <c r="G29" s="95">
        <f>(Distribution_Matrix!G29) *$AC$29</f>
        <v>0</v>
      </c>
      <c r="H29" s="95">
        <f>(Distribution_Matrix!H29) *$AC$29</f>
        <v>0</v>
      </c>
      <c r="I29" s="95">
        <f>(Distribution_Matrix!I29) *$AC$29</f>
        <v>0</v>
      </c>
      <c r="J29" s="95">
        <f>(Distribution_Matrix!J29) *$AC$29</f>
        <v>0</v>
      </c>
      <c r="K29" s="95">
        <f>(Distribution_Matrix!K29) *$AC$29</f>
        <v>0</v>
      </c>
      <c r="L29" s="95">
        <f>(Distribution_Matrix!L29) *$AC$29</f>
        <v>0</v>
      </c>
      <c r="M29" s="95">
        <f>(Distribution_Matrix!M29) *$AC$29</f>
        <v>0</v>
      </c>
      <c r="N29" s="95">
        <f>(Distribution_Matrix!N29) *$AC$29</f>
        <v>0</v>
      </c>
      <c r="O29" s="95">
        <f>(Distribution_Matrix!O29) *$AC$29</f>
        <v>0</v>
      </c>
      <c r="P29" s="95">
        <f>(Distribution_Matrix!P29) *$AC$29</f>
        <v>0</v>
      </c>
      <c r="Q29" s="95">
        <f>(Distribution_Matrix!Q29) *$AC$29</f>
        <v>0</v>
      </c>
      <c r="R29" s="95">
        <f>(Distribution_Matrix!R29) *$AC$29</f>
        <v>0</v>
      </c>
      <c r="S29" s="95">
        <f>(Distribution_Matrix!S29) *$AC$29</f>
        <v>0</v>
      </c>
      <c r="T29" s="95">
        <f>(Distribution_Matrix!T29) *$AC$29</f>
        <v>0</v>
      </c>
      <c r="U29" s="95">
        <f>(Distribution_Matrix!U29) *$AC$29</f>
        <v>0</v>
      </c>
      <c r="V29" s="95">
        <f>(Distribution_Matrix!V29) *$AC$29</f>
        <v>0</v>
      </c>
      <c r="W29" s="95">
        <f>(Distribution_Matrix!W29) *$AC$29</f>
        <v>0</v>
      </c>
      <c r="X29" s="95">
        <f>(Distribution_Matrix!X29) *$AC$29</f>
        <v>0</v>
      </c>
      <c r="Y29" s="95">
        <f>(Distribution_Matrix!Y29) *$AC$29</f>
        <v>0</v>
      </c>
      <c r="Z29" s="95">
        <f>(Distribution_Matrix!Z29) *$AC$29</f>
        <v>0</v>
      </c>
      <c r="AA29" s="95">
        <f>(Distribution_Matrix!AA29) *$AC$29</f>
        <v>0</v>
      </c>
      <c r="AB29" s="158">
        <f>(Distribution_Matrix!AB29) *$AC$29</f>
        <v>0</v>
      </c>
      <c r="AC29" s="160">
        <f>Example_Production_C!AT31</f>
        <v>0</v>
      </c>
    </row>
    <row r="30" spans="1:30" ht="14.65" thickBot="1" x14ac:dyDescent="0.5">
      <c r="AB30" s="83" t="s">
        <v>94</v>
      </c>
      <c r="AC30" s="161">
        <f>SUM(AC4:AC29)</f>
        <v>186.00812860082937</v>
      </c>
    </row>
  </sheetData>
  <conditionalFormatting sqref="C4:AB29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C188E-34E3-485B-A5B2-F8B614DB6D28}">
  <dimension ref="A1:AD29"/>
  <sheetViews>
    <sheetView topLeftCell="A3" workbookViewId="0">
      <selection activeCell="A3" sqref="A3:P17"/>
    </sheetView>
  </sheetViews>
  <sheetFormatPr baseColWidth="10" defaultColWidth="9.06640625" defaultRowHeight="14.25" x14ac:dyDescent="0.45"/>
  <cols>
    <col min="1" max="1" width="15" customWidth="1"/>
    <col min="2" max="2" width="22.59765625" customWidth="1"/>
    <col min="3" max="28" width="10.73046875" customWidth="1"/>
  </cols>
  <sheetData>
    <row r="1" spans="1:30" ht="14.65" thickBot="1" x14ac:dyDescent="0.5">
      <c r="A1" t="s">
        <v>115</v>
      </c>
    </row>
    <row r="2" spans="1:30" ht="28.5" x14ac:dyDescent="0.45">
      <c r="A2" s="60"/>
      <c r="B2" s="142" t="s">
        <v>89</v>
      </c>
      <c r="C2" s="143" t="s">
        <v>62</v>
      </c>
      <c r="D2" s="144" t="s">
        <v>63</v>
      </c>
      <c r="E2" s="144" t="s">
        <v>64</v>
      </c>
      <c r="F2" s="144" t="s">
        <v>65</v>
      </c>
      <c r="G2" s="144" t="s">
        <v>66</v>
      </c>
      <c r="H2" s="144" t="s">
        <v>67</v>
      </c>
      <c r="I2" s="144" t="s">
        <v>68</v>
      </c>
      <c r="J2" s="144" t="s">
        <v>69</v>
      </c>
      <c r="K2" s="144" t="s">
        <v>70</v>
      </c>
      <c r="L2" s="144" t="s">
        <v>71</v>
      </c>
      <c r="M2" s="144" t="s">
        <v>72</v>
      </c>
      <c r="N2" s="144" t="s">
        <v>73</v>
      </c>
      <c r="O2" s="144" t="s">
        <v>74</v>
      </c>
      <c r="P2" s="144" t="s">
        <v>75</v>
      </c>
      <c r="Q2" s="144" t="s">
        <v>76</v>
      </c>
      <c r="R2" s="144" t="s">
        <v>77</v>
      </c>
      <c r="S2" s="144" t="s">
        <v>78</v>
      </c>
      <c r="T2" s="144" t="s">
        <v>79</v>
      </c>
      <c r="U2" s="144" t="s">
        <v>80</v>
      </c>
      <c r="V2" s="144" t="s">
        <v>81</v>
      </c>
      <c r="W2" s="144" t="s">
        <v>82</v>
      </c>
      <c r="X2" s="144" t="s">
        <v>83</v>
      </c>
      <c r="Y2" s="144" t="s">
        <v>84</v>
      </c>
      <c r="Z2" s="144" t="s">
        <v>85</v>
      </c>
      <c r="AA2" s="144" t="s">
        <v>86</v>
      </c>
      <c r="AB2" s="145" t="s">
        <v>87</v>
      </c>
      <c r="AD2" s="6"/>
    </row>
    <row r="3" spans="1:30" ht="52.5" x14ac:dyDescent="0.45">
      <c r="A3" s="146" t="s">
        <v>89</v>
      </c>
      <c r="B3" s="77" t="s">
        <v>90</v>
      </c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4</v>
      </c>
      <c r="V3" s="2" t="s">
        <v>18</v>
      </c>
      <c r="W3" s="2" t="s">
        <v>6</v>
      </c>
      <c r="X3" s="2" t="s">
        <v>7</v>
      </c>
      <c r="Y3" s="2" t="s">
        <v>9</v>
      </c>
      <c r="Z3" s="2" t="s">
        <v>10</v>
      </c>
      <c r="AA3" s="2" t="s">
        <v>19</v>
      </c>
      <c r="AB3" s="93" t="s">
        <v>16</v>
      </c>
    </row>
    <row r="4" spans="1:30" ht="27.95" customHeight="1" x14ac:dyDescent="0.45">
      <c r="A4" s="147" t="s">
        <v>62</v>
      </c>
      <c r="B4" s="12" t="s">
        <v>0</v>
      </c>
      <c r="C4" s="13">
        <v>0</v>
      </c>
      <c r="D4" s="13">
        <v>0.11210813591489355</v>
      </c>
      <c r="E4" s="13">
        <v>0.13657309395342537</v>
      </c>
      <c r="F4" s="13">
        <v>0.16321895410690043</v>
      </c>
      <c r="G4" s="13">
        <v>0.1118783299953226</v>
      </c>
      <c r="H4" s="13">
        <v>2.7035127856077971E-2</v>
      </c>
      <c r="I4" s="13">
        <v>0</v>
      </c>
      <c r="J4" s="13">
        <v>0.16094452355915373</v>
      </c>
      <c r="K4" s="13">
        <v>4.6024351461147694E-2</v>
      </c>
      <c r="L4" s="13">
        <v>0.10054788468778837</v>
      </c>
      <c r="M4" s="13">
        <v>4.0727441132930919E-2</v>
      </c>
      <c r="N4" s="13">
        <v>6.3311235189504239E-2</v>
      </c>
      <c r="O4" s="13">
        <v>2.5225667707219082E-2</v>
      </c>
      <c r="P4" s="13">
        <v>1.240525443563603E-2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48">
        <v>0</v>
      </c>
      <c r="AC4" s="14"/>
    </row>
    <row r="5" spans="1:30" ht="27.95" customHeight="1" x14ac:dyDescent="0.45">
      <c r="A5" s="149" t="s">
        <v>63</v>
      </c>
      <c r="B5" s="15" t="s">
        <v>1</v>
      </c>
      <c r="C5" s="13">
        <v>0.78842527262829021</v>
      </c>
      <c r="D5" s="13">
        <v>0</v>
      </c>
      <c r="E5" s="13">
        <v>0</v>
      </c>
      <c r="F5" s="13">
        <v>0</v>
      </c>
      <c r="G5" s="13">
        <v>3.3900353569351387E-2</v>
      </c>
      <c r="H5" s="13">
        <v>7.5110747205794698E-3</v>
      </c>
      <c r="I5" s="13">
        <v>0</v>
      </c>
      <c r="J5" s="13">
        <v>3.549106663358241E-2</v>
      </c>
      <c r="K5" s="13">
        <v>0</v>
      </c>
      <c r="L5" s="13">
        <v>8.9451159023513444E-2</v>
      </c>
      <c r="M5" s="13">
        <v>4.5221073424683213E-2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48">
        <v>0</v>
      </c>
      <c r="AC5" s="14"/>
    </row>
    <row r="6" spans="1:30" ht="27.95" customHeight="1" x14ac:dyDescent="0.45">
      <c r="A6" s="149" t="s">
        <v>64</v>
      </c>
      <c r="B6" s="15" t="s">
        <v>2</v>
      </c>
      <c r="C6" s="13">
        <v>0.8606030324852505</v>
      </c>
      <c r="D6" s="13">
        <v>0</v>
      </c>
      <c r="E6" s="13">
        <v>0</v>
      </c>
      <c r="F6" s="13">
        <v>0</v>
      </c>
      <c r="G6" s="13">
        <v>2.3427126653863244E-2</v>
      </c>
      <c r="H6" s="13">
        <v>2.2811565211296736E-2</v>
      </c>
      <c r="I6" s="13">
        <v>0</v>
      </c>
      <c r="J6" s="13">
        <v>1.1942588656671877E-2</v>
      </c>
      <c r="K6" s="13">
        <v>0</v>
      </c>
      <c r="L6" s="13">
        <v>2.179824799401324E-2</v>
      </c>
      <c r="M6" s="13">
        <v>5.9417438998904414E-2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48">
        <v>0</v>
      </c>
      <c r="AC6" s="14"/>
    </row>
    <row r="7" spans="1:30" ht="27.95" customHeight="1" x14ac:dyDescent="0.45">
      <c r="A7" s="149" t="s">
        <v>65</v>
      </c>
      <c r="B7" s="15" t="s">
        <v>3</v>
      </c>
      <c r="C7" s="13">
        <v>0.88378233251699412</v>
      </c>
      <c r="D7" s="13">
        <v>0</v>
      </c>
      <c r="E7" s="13">
        <v>0</v>
      </c>
      <c r="F7" s="13">
        <v>0</v>
      </c>
      <c r="G7" s="13">
        <v>3.8534767775394836E-2</v>
      </c>
      <c r="H7" s="13">
        <v>1.8136063091012098E-2</v>
      </c>
      <c r="I7" s="13">
        <v>0</v>
      </c>
      <c r="J7" s="13">
        <v>2.6369978650757774E-3</v>
      </c>
      <c r="K7" s="13">
        <v>0</v>
      </c>
      <c r="L7" s="13">
        <v>3.2007038951512128E-2</v>
      </c>
      <c r="M7" s="13">
        <v>2.4902799800010991E-2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48">
        <v>0</v>
      </c>
      <c r="AC7" s="14"/>
    </row>
    <row r="8" spans="1:30" ht="27.95" customHeight="1" x14ac:dyDescent="0.45">
      <c r="A8" s="149" t="s">
        <v>66</v>
      </c>
      <c r="B8" s="15" t="s">
        <v>4</v>
      </c>
      <c r="C8" s="13">
        <v>0.72177437605685801</v>
      </c>
      <c r="D8" s="13">
        <v>3.3203086871941144E-2</v>
      </c>
      <c r="E8" s="13">
        <v>6.8162532230205367E-2</v>
      </c>
      <c r="F8" s="13">
        <v>0.17686000484099557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48">
        <v>0</v>
      </c>
      <c r="AC8" s="14"/>
    </row>
    <row r="9" spans="1:30" ht="27.95" customHeight="1" x14ac:dyDescent="0.45">
      <c r="A9" s="149" t="s">
        <v>67</v>
      </c>
      <c r="B9" s="15" t="s">
        <v>5</v>
      </c>
      <c r="C9" s="13">
        <v>1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48">
        <v>0</v>
      </c>
      <c r="AC9" s="14"/>
    </row>
    <row r="10" spans="1:30" ht="27.95" customHeight="1" x14ac:dyDescent="0.45">
      <c r="A10" s="149" t="s">
        <v>68</v>
      </c>
      <c r="B10" s="15" t="s">
        <v>6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48">
        <v>0</v>
      </c>
      <c r="AC10" s="14"/>
    </row>
    <row r="11" spans="1:30" ht="27.95" customHeight="1" x14ac:dyDescent="0.45">
      <c r="A11" s="149" t="s">
        <v>69</v>
      </c>
      <c r="B11" s="15" t="s">
        <v>7</v>
      </c>
      <c r="C11" s="13">
        <v>1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48">
        <v>0</v>
      </c>
      <c r="AC11" s="14"/>
    </row>
    <row r="12" spans="1:30" ht="27.95" customHeight="1" x14ac:dyDescent="0.45">
      <c r="A12" s="149" t="s">
        <v>70</v>
      </c>
      <c r="B12" s="15" t="s">
        <v>8</v>
      </c>
      <c r="C12" s="13">
        <v>1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48">
        <v>0</v>
      </c>
      <c r="AC12" s="14"/>
    </row>
    <row r="13" spans="1:30" ht="27.95" customHeight="1" x14ac:dyDescent="0.45">
      <c r="A13" s="149" t="s">
        <v>71</v>
      </c>
      <c r="B13" s="15" t="s">
        <v>9</v>
      </c>
      <c r="C13" s="13">
        <v>1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48">
        <v>0</v>
      </c>
      <c r="AC13" s="14"/>
    </row>
    <row r="14" spans="1:30" ht="27.95" customHeight="1" x14ac:dyDescent="0.45">
      <c r="A14" s="149" t="s">
        <v>72</v>
      </c>
      <c r="B14" s="15" t="s">
        <v>10</v>
      </c>
      <c r="C14" s="13">
        <v>1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48">
        <v>0</v>
      </c>
      <c r="AC14" s="14"/>
    </row>
    <row r="15" spans="1:30" ht="27.95" customHeight="1" x14ac:dyDescent="0.45">
      <c r="A15" s="149" t="s">
        <v>73</v>
      </c>
      <c r="B15" s="15" t="s">
        <v>11</v>
      </c>
      <c r="C15" s="13">
        <v>0.99086563632722235</v>
      </c>
      <c r="D15" s="13">
        <v>1.3479582611966863E-3</v>
      </c>
      <c r="E15" s="13">
        <v>5.1899152571782342E-3</v>
      </c>
      <c r="F15" s="13">
        <v>2.5964901544028402E-3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48">
        <v>0</v>
      </c>
      <c r="AC15" s="14"/>
    </row>
    <row r="16" spans="1:30" ht="27.95" customHeight="1" x14ac:dyDescent="0.45">
      <c r="A16" s="149" t="s">
        <v>74</v>
      </c>
      <c r="B16" s="15" t="s">
        <v>12</v>
      </c>
      <c r="C16" s="13">
        <v>1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48">
        <v>0</v>
      </c>
      <c r="AC16" s="14"/>
    </row>
    <row r="17" spans="1:29" ht="27.95" customHeight="1" x14ac:dyDescent="0.45">
      <c r="A17" s="149" t="s">
        <v>75</v>
      </c>
      <c r="B17" s="15" t="s">
        <v>13</v>
      </c>
      <c r="C17" s="13">
        <v>1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48">
        <v>0</v>
      </c>
      <c r="AC17" s="14"/>
    </row>
    <row r="18" spans="1:29" ht="27.95" customHeight="1" x14ac:dyDescent="0.45">
      <c r="A18" s="149" t="s">
        <v>76</v>
      </c>
      <c r="B18" s="15" t="s">
        <v>14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48">
        <v>0</v>
      </c>
      <c r="AC18" s="14"/>
    </row>
    <row r="19" spans="1:29" ht="27.95" customHeight="1" x14ac:dyDescent="0.45">
      <c r="A19" s="149" t="s">
        <v>77</v>
      </c>
      <c r="B19" s="15" t="s">
        <v>15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48">
        <v>0</v>
      </c>
      <c r="AC19" s="14"/>
    </row>
    <row r="20" spans="1:29" ht="27.95" customHeight="1" x14ac:dyDescent="0.45">
      <c r="A20" s="149" t="s">
        <v>78</v>
      </c>
      <c r="B20" s="15" t="s">
        <v>16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48">
        <v>0</v>
      </c>
      <c r="AC20" s="14"/>
    </row>
    <row r="21" spans="1:29" ht="27.95" customHeight="1" x14ac:dyDescent="0.45">
      <c r="A21" s="149" t="s">
        <v>79</v>
      </c>
      <c r="B21" s="15" t="s">
        <v>17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0.15780501121646853</v>
      </c>
      <c r="V21" s="13">
        <v>0.6335641928748077</v>
      </c>
      <c r="W21" s="13">
        <v>0</v>
      </c>
      <c r="X21" s="13">
        <v>3.5266062160009292E-3</v>
      </c>
      <c r="Y21" s="13">
        <v>0.20510418969272293</v>
      </c>
      <c r="Z21" s="13">
        <v>0</v>
      </c>
      <c r="AA21" s="13">
        <v>0</v>
      </c>
      <c r="AB21" s="148">
        <v>0</v>
      </c>
      <c r="AC21" s="14"/>
    </row>
    <row r="22" spans="1:29" ht="27.95" customHeight="1" x14ac:dyDescent="0.45">
      <c r="A22" s="149" t="s">
        <v>80</v>
      </c>
      <c r="B22" s="15" t="s">
        <v>4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0.5</v>
      </c>
      <c r="U22" s="13">
        <v>0</v>
      </c>
      <c r="V22" s="13">
        <v>0</v>
      </c>
      <c r="W22" s="13">
        <v>0</v>
      </c>
      <c r="X22" s="13">
        <v>0</v>
      </c>
      <c r="Y22" s="13">
        <v>0.5</v>
      </c>
      <c r="Z22" s="13">
        <v>0</v>
      </c>
      <c r="AA22" s="13">
        <v>0</v>
      </c>
      <c r="AB22" s="148">
        <v>0</v>
      </c>
      <c r="AC22" s="14"/>
    </row>
    <row r="23" spans="1:29" ht="27.95" customHeight="1" x14ac:dyDescent="0.45">
      <c r="A23" s="149" t="s">
        <v>81</v>
      </c>
      <c r="B23" s="15" t="s">
        <v>18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0.68183558076086903</v>
      </c>
      <c r="U23" s="13">
        <v>0</v>
      </c>
      <c r="V23" s="13">
        <v>0</v>
      </c>
      <c r="W23" s="13">
        <v>0</v>
      </c>
      <c r="X23" s="13">
        <v>0</v>
      </c>
      <c r="Y23" s="13">
        <v>0.31816441923913102</v>
      </c>
      <c r="Z23" s="13">
        <v>0</v>
      </c>
      <c r="AA23" s="13">
        <v>0</v>
      </c>
      <c r="AB23" s="148">
        <v>0</v>
      </c>
      <c r="AC23" s="14"/>
    </row>
    <row r="24" spans="1:29" ht="27.95" customHeight="1" x14ac:dyDescent="0.45">
      <c r="A24" s="149" t="s">
        <v>82</v>
      </c>
      <c r="B24" s="15" t="s">
        <v>6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48">
        <v>0</v>
      </c>
      <c r="AC24" s="14"/>
    </row>
    <row r="25" spans="1:29" ht="27.95" customHeight="1" x14ac:dyDescent="0.45">
      <c r="A25" s="149" t="s">
        <v>83</v>
      </c>
      <c r="B25" s="15" t="s">
        <v>7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1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48">
        <v>0</v>
      </c>
      <c r="AC25" s="14"/>
    </row>
    <row r="26" spans="1:29" ht="27.95" customHeight="1" x14ac:dyDescent="0.45">
      <c r="A26" s="149" t="s">
        <v>84</v>
      </c>
      <c r="B26" s="15" t="s">
        <v>9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1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48">
        <v>0</v>
      </c>
      <c r="AC26" s="14"/>
    </row>
    <row r="27" spans="1:29" ht="27.95" customHeight="1" x14ac:dyDescent="0.45">
      <c r="A27" s="149" t="s">
        <v>85</v>
      </c>
      <c r="B27" s="15" t="s">
        <v>10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48">
        <v>0</v>
      </c>
      <c r="AC27" s="14"/>
    </row>
    <row r="28" spans="1:29" ht="27.95" customHeight="1" x14ac:dyDescent="0.45">
      <c r="A28" s="149" t="s">
        <v>86</v>
      </c>
      <c r="B28" s="15" t="s">
        <v>19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48">
        <v>0</v>
      </c>
      <c r="AC28" s="14"/>
    </row>
    <row r="29" spans="1:29" ht="27.95" customHeight="1" thickBot="1" x14ac:dyDescent="0.5">
      <c r="A29" s="150" t="s">
        <v>87</v>
      </c>
      <c r="B29" s="151" t="s">
        <v>16</v>
      </c>
      <c r="C29" s="152">
        <v>0</v>
      </c>
      <c r="D29" s="152">
        <v>0</v>
      </c>
      <c r="E29" s="152">
        <v>0</v>
      </c>
      <c r="F29" s="152">
        <v>0</v>
      </c>
      <c r="G29" s="152">
        <v>0</v>
      </c>
      <c r="H29" s="152">
        <v>0</v>
      </c>
      <c r="I29" s="152">
        <v>0</v>
      </c>
      <c r="J29" s="152">
        <v>0</v>
      </c>
      <c r="K29" s="152">
        <v>0</v>
      </c>
      <c r="L29" s="152">
        <v>0</v>
      </c>
      <c r="M29" s="152">
        <v>0</v>
      </c>
      <c r="N29" s="152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52">
        <v>0</v>
      </c>
      <c r="V29" s="152">
        <v>0</v>
      </c>
      <c r="W29" s="152">
        <v>0</v>
      </c>
      <c r="X29" s="152">
        <v>0</v>
      </c>
      <c r="Y29" s="152">
        <v>0</v>
      </c>
      <c r="Z29" s="152">
        <v>0</v>
      </c>
      <c r="AA29" s="152">
        <v>0</v>
      </c>
      <c r="AB29" s="153">
        <v>0</v>
      </c>
      <c r="AC29" s="14"/>
    </row>
  </sheetData>
  <conditionalFormatting sqref="C4:AB29">
    <cfRule type="cellIs" dxfId="22" priority="1" operator="greaterThan">
      <formula>0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A73FB-38DE-43EC-B1DC-1F90087BFF98}">
  <sheetPr>
    <tabColor theme="9" tint="0.39997558519241921"/>
  </sheetPr>
  <dimension ref="A1:AE29"/>
  <sheetViews>
    <sheetView topLeftCell="B1" workbookViewId="0">
      <selection activeCell="B7" sqref="B7"/>
    </sheetView>
  </sheetViews>
  <sheetFormatPr baseColWidth="10" defaultColWidth="9.06640625" defaultRowHeight="14.25" x14ac:dyDescent="0.45"/>
  <cols>
    <col min="1" max="2" width="15" customWidth="1"/>
    <col min="3" max="3" width="22.59765625" customWidth="1"/>
    <col min="4" max="29" width="10.73046875" customWidth="1"/>
    <col min="30" max="30" width="14.86328125" customWidth="1"/>
  </cols>
  <sheetData>
    <row r="1" spans="1:31" ht="14.65" thickBot="1" x14ac:dyDescent="0.5">
      <c r="B1" t="s">
        <v>126</v>
      </c>
    </row>
    <row r="2" spans="1:31" ht="28.5" x14ac:dyDescent="0.45">
      <c r="B2" s="60"/>
      <c r="C2" s="142" t="s">
        <v>89</v>
      </c>
      <c r="D2" s="143" t="s">
        <v>62</v>
      </c>
      <c r="E2" s="144" t="s">
        <v>63</v>
      </c>
      <c r="F2" s="144" t="s">
        <v>64</v>
      </c>
      <c r="G2" s="144" t="s">
        <v>65</v>
      </c>
      <c r="H2" s="144" t="s">
        <v>66</v>
      </c>
      <c r="I2" s="144" t="s">
        <v>67</v>
      </c>
      <c r="J2" s="144" t="s">
        <v>68</v>
      </c>
      <c r="K2" s="144" t="s">
        <v>69</v>
      </c>
      <c r="L2" s="144" t="s">
        <v>70</v>
      </c>
      <c r="M2" s="144" t="s">
        <v>71</v>
      </c>
      <c r="N2" s="144" t="s">
        <v>72</v>
      </c>
      <c r="O2" s="144" t="s">
        <v>73</v>
      </c>
      <c r="P2" s="144" t="s">
        <v>74</v>
      </c>
      <c r="Q2" s="144" t="s">
        <v>75</v>
      </c>
      <c r="R2" s="144" t="s">
        <v>76</v>
      </c>
      <c r="S2" s="144" t="s">
        <v>77</v>
      </c>
      <c r="T2" s="144" t="s">
        <v>78</v>
      </c>
      <c r="U2" s="144" t="s">
        <v>79</v>
      </c>
      <c r="V2" s="144" t="s">
        <v>80</v>
      </c>
      <c r="W2" s="144" t="s">
        <v>81</v>
      </c>
      <c r="X2" s="144" t="s">
        <v>82</v>
      </c>
      <c r="Y2" s="144" t="s">
        <v>83</v>
      </c>
      <c r="Z2" s="144" t="s">
        <v>84</v>
      </c>
      <c r="AA2" s="144" t="s">
        <v>85</v>
      </c>
      <c r="AB2" s="144" t="s">
        <v>86</v>
      </c>
      <c r="AC2" s="145" t="s">
        <v>87</v>
      </c>
      <c r="AE2" s="6"/>
    </row>
    <row r="3" spans="1:31" ht="52.5" x14ac:dyDescent="0.45">
      <c r="A3" s="90"/>
      <c r="B3" s="146" t="s">
        <v>109</v>
      </c>
      <c r="C3" s="77" t="s">
        <v>90</v>
      </c>
      <c r="D3" s="162" t="s">
        <v>0</v>
      </c>
      <c r="E3" s="97" t="s">
        <v>1</v>
      </c>
      <c r="F3" s="97" t="s">
        <v>2</v>
      </c>
      <c r="G3" s="97" t="s">
        <v>3</v>
      </c>
      <c r="H3" s="97" t="s">
        <v>4</v>
      </c>
      <c r="I3" s="97" t="s">
        <v>5</v>
      </c>
      <c r="J3" s="97" t="s">
        <v>6</v>
      </c>
      <c r="K3" s="97" t="s">
        <v>7</v>
      </c>
      <c r="L3" s="97" t="s">
        <v>8</v>
      </c>
      <c r="M3" s="97" t="s">
        <v>9</v>
      </c>
      <c r="N3" s="97" t="s">
        <v>10</v>
      </c>
      <c r="O3" s="97" t="s">
        <v>11</v>
      </c>
      <c r="P3" s="97" t="s">
        <v>12</v>
      </c>
      <c r="Q3" s="97" t="s">
        <v>13</v>
      </c>
      <c r="R3" s="97" t="s">
        <v>14</v>
      </c>
      <c r="S3" s="97" t="s">
        <v>15</v>
      </c>
      <c r="T3" s="97" t="s">
        <v>16</v>
      </c>
      <c r="U3" s="97" t="s">
        <v>17</v>
      </c>
      <c r="V3" s="97" t="s">
        <v>4</v>
      </c>
      <c r="W3" s="97" t="s">
        <v>18</v>
      </c>
      <c r="X3" s="97" t="s">
        <v>6</v>
      </c>
      <c r="Y3" s="97" t="s">
        <v>7</v>
      </c>
      <c r="Z3" s="97" t="s">
        <v>9</v>
      </c>
      <c r="AA3" s="97" t="s">
        <v>10</v>
      </c>
      <c r="AB3" s="97" t="s">
        <v>19</v>
      </c>
      <c r="AC3" s="99" t="s">
        <v>16</v>
      </c>
      <c r="AD3" s="91"/>
    </row>
    <row r="4" spans="1:31" ht="27.95" customHeight="1" x14ac:dyDescent="0.45">
      <c r="A4" t="s">
        <v>102</v>
      </c>
      <c r="B4" s="23">
        <f>Example_Distance_Matrix!B5</f>
        <v>600</v>
      </c>
      <c r="C4" s="11" t="s">
        <v>99</v>
      </c>
      <c r="D4" s="72">
        <f>1/EXP(B4*Alphas!C$2)</f>
        <v>0.31790585293156354</v>
      </c>
      <c r="E4" s="72">
        <f>1/EXP($B$4*Alphas!D$2)</f>
        <v>0.31790585293156354</v>
      </c>
      <c r="F4" s="72">
        <f>1/EXP($B$4*Alphas!E$2)</f>
        <v>0.31790585293156354</v>
      </c>
      <c r="G4" s="72">
        <f>1/EXP($B$4*Alphas!F$2)</f>
        <v>0.31790585293156354</v>
      </c>
      <c r="H4" s="72">
        <f>1/EXP($B$4*Alphas!G$2)</f>
        <v>0.31790585293156354</v>
      </c>
      <c r="I4" s="72">
        <f>1/EXP($B$4*Alphas!H$2)</f>
        <v>1.003175216342006E-2</v>
      </c>
      <c r="J4" s="72">
        <f>1/EXP($B$4*Alphas!I$2)</f>
        <v>0.31790585293156354</v>
      </c>
      <c r="K4" s="72">
        <f>1/EXP($B$4*Alphas!J$2)</f>
        <v>0.10228420671553748</v>
      </c>
      <c r="L4" s="72">
        <f>1/EXP($B$4*Alphas!K$2)</f>
        <v>1.003175216342006E-2</v>
      </c>
      <c r="M4" s="72">
        <f>1/EXP($B$4*Alphas!L$2)</f>
        <v>0.31790585293156354</v>
      </c>
      <c r="N4" s="72">
        <f>1/EXP($B$4*Alphas!M$2)</f>
        <v>1.003175216342006E-2</v>
      </c>
      <c r="O4" s="72">
        <f>1/EXP($B$4*Alphas!N$2)</f>
        <v>0.10228420671553748</v>
      </c>
      <c r="P4" s="72">
        <f>1/EXP($B$4*Alphas!O$2)</f>
        <v>0.10228420671553748</v>
      </c>
      <c r="Q4" s="72">
        <f>1/EXP($B$4*Alphas!P$2)</f>
        <v>0.10228420671553748</v>
      </c>
      <c r="R4" s="72">
        <f>1/EXP($B$4*Alphas!Q$2)</f>
        <v>0.31790585293156354</v>
      </c>
      <c r="S4" s="72">
        <f>1/EXP($B$4*Alphas!R$2)</f>
        <v>0.31790585293156354</v>
      </c>
      <c r="T4" s="72">
        <f>1/EXP($B$4*Alphas!S$2)</f>
        <v>0.31790585293156354</v>
      </c>
      <c r="U4" s="72">
        <f>1/EXP($B$4*Alphas!T$2)</f>
        <v>0.31790585293156354</v>
      </c>
      <c r="V4" s="72">
        <f>1/EXP($B$4*Alphas!U$2)</f>
        <v>0.31790585293156354</v>
      </c>
      <c r="W4" s="72">
        <f>1/EXP($B$4*Alphas!V$2)</f>
        <v>0.10228420671553748</v>
      </c>
      <c r="X4" s="72">
        <f>1/EXP($B$4*Alphas!W$2)</f>
        <v>0.31790585293156354</v>
      </c>
      <c r="Y4" s="72">
        <f>1/EXP($B$4*Alphas!X$2)</f>
        <v>0.10228420671553748</v>
      </c>
      <c r="Z4" s="72">
        <f>1/EXP($B$4*Alphas!Y$2)</f>
        <v>0.31790585293156354</v>
      </c>
      <c r="AA4" s="72">
        <f>1/EXP($B$4*Alphas!Z$2)</f>
        <v>1.003175216342006E-2</v>
      </c>
      <c r="AB4" s="72">
        <f>1/EXP($B$4*Alphas!AA$2)</f>
        <v>0.31790585293156354</v>
      </c>
      <c r="AC4" s="100">
        <f>1/EXP($B$4*Alphas!AB$2)</f>
        <v>0.10228420671553748</v>
      </c>
      <c r="AD4" s="16"/>
    </row>
    <row r="5" spans="1:31" ht="27.95" customHeight="1" x14ac:dyDescent="0.45">
      <c r="A5" t="s">
        <v>98</v>
      </c>
      <c r="B5" s="23">
        <f>Example_Distance_Matrix!C5</f>
        <v>500</v>
      </c>
      <c r="C5" s="10" t="s">
        <v>100</v>
      </c>
      <c r="D5" s="72">
        <f>1/EXP(B5*Alphas!C$2)</f>
        <v>0.38481214455297852</v>
      </c>
      <c r="E5" s="72">
        <f>1/EXP($B$5*Alphas!D$2)</f>
        <v>0.38481214455297852</v>
      </c>
      <c r="F5" s="72">
        <f>1/EXP($B$5*Alphas!E$2)</f>
        <v>0.38481214455297852</v>
      </c>
      <c r="G5" s="72">
        <f>1/EXP($B$5*Alphas!F$2)</f>
        <v>0.38481214455297852</v>
      </c>
      <c r="H5" s="72">
        <f>1/EXP($B$5*Alphas!G$2)</f>
        <v>0.38481214455297852</v>
      </c>
      <c r="I5" s="72">
        <f>1/EXP($B$5*Alphas!H$2)</f>
        <v>2.1601338470175833E-2</v>
      </c>
      <c r="J5" s="72">
        <f>1/EXP($B$5*Alphas!I$2)</f>
        <v>0.38481214455297852</v>
      </c>
      <c r="K5" s="72">
        <f>1/EXP($B$5*Alphas!J$2)</f>
        <v>0.14956861922263506</v>
      </c>
      <c r="L5" s="72">
        <f>1/EXP($B$5*Alphas!K$2)</f>
        <v>2.1601338470175833E-2</v>
      </c>
      <c r="M5" s="72">
        <f>1/EXP($B$5*Alphas!L$2)</f>
        <v>0.38481214455297852</v>
      </c>
      <c r="N5" s="72">
        <f>1/EXP($B$5*Alphas!M$2)</f>
        <v>2.1601338470175833E-2</v>
      </c>
      <c r="O5" s="72">
        <f>1/EXP($B$5*Alphas!N$2)</f>
        <v>0.14956861922263506</v>
      </c>
      <c r="P5" s="72">
        <f>1/EXP($B$5*Alphas!O$2)</f>
        <v>0.14956861922263506</v>
      </c>
      <c r="Q5" s="72">
        <f>1/EXP($B$5*Alphas!P$2)</f>
        <v>0.14956861922263506</v>
      </c>
      <c r="R5" s="72">
        <f>1/EXP($B$5*Alphas!Q$2)</f>
        <v>0.38481214455297852</v>
      </c>
      <c r="S5" s="72">
        <f>1/EXP($B$5*Alphas!R$2)</f>
        <v>0.38481214455297852</v>
      </c>
      <c r="T5" s="72">
        <f>1/EXP($B$5*Alphas!S$2)</f>
        <v>0.38481214455297852</v>
      </c>
      <c r="U5" s="72">
        <f>1/EXP($B$5*Alphas!T$2)</f>
        <v>0.38481214455297852</v>
      </c>
      <c r="V5" s="72">
        <f>1/EXP($B$5*Alphas!U$2)</f>
        <v>0.38481214455297852</v>
      </c>
      <c r="W5" s="72">
        <f>1/EXP($B$5*Alphas!V$2)</f>
        <v>0.14956861922263506</v>
      </c>
      <c r="X5" s="72">
        <f>1/EXP($B$5*Alphas!W$2)</f>
        <v>0.38481214455297852</v>
      </c>
      <c r="Y5" s="72">
        <f>1/EXP($B$5*Alphas!X$2)</f>
        <v>0.14956861922263506</v>
      </c>
      <c r="Z5" s="72">
        <f>1/EXP($B$5*Alphas!Y$2)</f>
        <v>0.38481214455297852</v>
      </c>
      <c r="AA5" s="72">
        <f>1/EXP($B$5*Alphas!Z$2)</f>
        <v>2.1601338470175833E-2</v>
      </c>
      <c r="AB5" s="72">
        <f>1/EXP($B$5*Alphas!AA$2)</f>
        <v>0.38481214455297852</v>
      </c>
      <c r="AC5" s="100">
        <f>1/EXP($B$5*Alphas!AB$2)</f>
        <v>0.14956861922263506</v>
      </c>
      <c r="AD5" s="16"/>
    </row>
    <row r="6" spans="1:31" ht="27.95" customHeight="1" thickBot="1" x14ac:dyDescent="0.5">
      <c r="A6" t="s">
        <v>103</v>
      </c>
      <c r="B6" s="27">
        <f>Example_Distance_Matrix!D5</f>
        <v>0</v>
      </c>
      <c r="C6" s="101" t="s">
        <v>101</v>
      </c>
      <c r="D6" s="95">
        <f>1/EXP(B6*Alphas!C$2)</f>
        <v>1</v>
      </c>
      <c r="E6" s="95">
        <f>1/EXP($B$6*Alphas!D$2)</f>
        <v>1</v>
      </c>
      <c r="F6" s="95">
        <f>1/EXP($B$6*Alphas!E$2)</f>
        <v>1</v>
      </c>
      <c r="G6" s="95">
        <f>1/EXP($B$6*Alphas!F$2)</f>
        <v>1</v>
      </c>
      <c r="H6" s="95">
        <f>1/EXP($B$6*Alphas!G$2)</f>
        <v>1</v>
      </c>
      <c r="I6" s="95">
        <f>1/EXP($B$6*Alphas!H$2)</f>
        <v>1</v>
      </c>
      <c r="J6" s="95">
        <f>1/EXP($B$6*Alphas!I$2)</f>
        <v>1</v>
      </c>
      <c r="K6" s="95">
        <f>1/EXP($B$6*Alphas!J$2)</f>
        <v>1</v>
      </c>
      <c r="L6" s="95">
        <f>1/EXP($B$6*Alphas!K$2)</f>
        <v>1</v>
      </c>
      <c r="M6" s="95">
        <f>1/EXP($B$6*Alphas!L$2)</f>
        <v>1</v>
      </c>
      <c r="N6" s="95">
        <f>1/EXP($B$6*Alphas!M$2)</f>
        <v>1</v>
      </c>
      <c r="O6" s="95">
        <f>1/EXP($B$6*Alphas!N$2)</f>
        <v>1</v>
      </c>
      <c r="P6" s="95">
        <f>1/EXP($B$6*Alphas!O$2)</f>
        <v>1</v>
      </c>
      <c r="Q6" s="95">
        <f>1/EXP($B$6*Alphas!P$2)</f>
        <v>1</v>
      </c>
      <c r="R6" s="95">
        <f>1/EXP($B$6*Alphas!Q$2)</f>
        <v>1</v>
      </c>
      <c r="S6" s="95">
        <f>1/EXP($B$6*Alphas!R$2)</f>
        <v>1</v>
      </c>
      <c r="T6" s="95">
        <f>1/EXP($B$6*Alphas!S$2)</f>
        <v>1</v>
      </c>
      <c r="U6" s="95">
        <f>1/EXP($B$6*Alphas!T$2)</f>
        <v>1</v>
      </c>
      <c r="V6" s="95">
        <f>1/EXP($B$6*Alphas!U$2)</f>
        <v>1</v>
      </c>
      <c r="W6" s="95">
        <f>1/EXP($B$6*Alphas!V$2)</f>
        <v>1</v>
      </c>
      <c r="X6" s="95">
        <f>1/EXP($B$6*Alphas!W$2)</f>
        <v>1</v>
      </c>
      <c r="Y6" s="95">
        <f>1/EXP($B$6*Alphas!X$2)</f>
        <v>1</v>
      </c>
      <c r="Z6" s="95">
        <f>1/EXP($B$6*Alphas!Y$2)</f>
        <v>1</v>
      </c>
      <c r="AA6" s="95">
        <f>1/EXP($B$6*Alphas!Z$2)</f>
        <v>1</v>
      </c>
      <c r="AB6" s="95">
        <f>1/EXP($B$6*Alphas!AA$2)</f>
        <v>1</v>
      </c>
      <c r="AC6" s="96">
        <f>1/EXP($B$6*Alphas!AB$2)</f>
        <v>1</v>
      </c>
      <c r="AD6" s="16"/>
    </row>
    <row r="7" spans="1:31" ht="27.95" customHeight="1" x14ac:dyDescent="0.45">
      <c r="A7" s="75"/>
      <c r="B7" s="75"/>
      <c r="C7" s="77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16"/>
    </row>
    <row r="8" spans="1:31" ht="27.95" customHeight="1" x14ac:dyDescent="0.45">
      <c r="A8" s="75"/>
      <c r="B8" s="75"/>
      <c r="C8" s="75"/>
      <c r="D8" s="76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16"/>
    </row>
    <row r="9" spans="1:31" ht="27.95" customHeight="1" x14ac:dyDescent="0.45">
      <c r="A9" s="75"/>
      <c r="B9" s="75"/>
      <c r="C9" s="75"/>
      <c r="D9" s="76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16"/>
    </row>
    <row r="10" spans="1:31" ht="27.95" customHeight="1" x14ac:dyDescent="0.45">
      <c r="A10" s="75"/>
      <c r="B10" s="75"/>
      <c r="C10" s="75"/>
      <c r="D10" s="76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16"/>
    </row>
    <row r="11" spans="1:31" ht="27.95" customHeight="1" x14ac:dyDescent="0.45">
      <c r="A11" s="75"/>
      <c r="B11" s="75"/>
      <c r="C11" s="75"/>
      <c r="D11" s="76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16"/>
    </row>
    <row r="12" spans="1:31" ht="27.95" customHeight="1" x14ac:dyDescent="0.45">
      <c r="A12" s="75"/>
      <c r="B12" s="75"/>
      <c r="C12" s="75"/>
      <c r="D12" s="76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16"/>
    </row>
    <row r="13" spans="1:31" ht="27.95" customHeight="1" x14ac:dyDescent="0.45">
      <c r="A13" s="75"/>
      <c r="B13" s="75"/>
      <c r="C13" s="75"/>
      <c r="D13" s="76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16"/>
    </row>
    <row r="14" spans="1:31" ht="27.95" customHeight="1" x14ac:dyDescent="0.45">
      <c r="A14" s="75"/>
      <c r="B14" s="75"/>
      <c r="C14" s="75"/>
      <c r="D14" s="76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16"/>
    </row>
    <row r="15" spans="1:31" ht="27.95" customHeight="1" x14ac:dyDescent="0.45">
      <c r="A15" s="75"/>
      <c r="B15" s="75"/>
      <c r="C15" s="75"/>
      <c r="D15" s="76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16"/>
    </row>
    <row r="16" spans="1:31" ht="27.95" customHeight="1" x14ac:dyDescent="0.45">
      <c r="A16" s="75"/>
      <c r="B16" s="75"/>
      <c r="C16" s="75"/>
      <c r="D16" s="76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16"/>
    </row>
    <row r="17" spans="1:30" ht="27.95" customHeight="1" x14ac:dyDescent="0.45">
      <c r="A17" s="75"/>
      <c r="B17" s="75"/>
      <c r="C17" s="75"/>
      <c r="D17" s="76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16"/>
    </row>
    <row r="18" spans="1:30" ht="27.95" customHeight="1" x14ac:dyDescent="0.45">
      <c r="A18" s="75"/>
      <c r="B18" s="75"/>
      <c r="C18" s="75"/>
      <c r="D18" s="76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16"/>
    </row>
    <row r="19" spans="1:30" ht="27.95" customHeight="1" x14ac:dyDescent="0.45">
      <c r="A19" s="75"/>
      <c r="B19" s="75"/>
      <c r="C19" s="75"/>
      <c r="D19" s="76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16"/>
    </row>
    <row r="20" spans="1:30" ht="27.95" customHeight="1" x14ac:dyDescent="0.45">
      <c r="A20" s="75"/>
      <c r="B20" s="75"/>
      <c r="C20" s="75"/>
      <c r="D20" s="76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16"/>
    </row>
    <row r="21" spans="1:30" ht="27.95" customHeight="1" x14ac:dyDescent="0.45">
      <c r="A21" s="75"/>
      <c r="B21" s="75"/>
      <c r="C21" s="75"/>
      <c r="D21" s="76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16"/>
    </row>
    <row r="22" spans="1:30" ht="27.95" customHeight="1" x14ac:dyDescent="0.45">
      <c r="A22" s="75"/>
      <c r="B22" s="75"/>
      <c r="C22" s="75"/>
      <c r="D22" s="76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16"/>
    </row>
    <row r="23" spans="1:30" ht="27.95" customHeight="1" x14ac:dyDescent="0.45">
      <c r="A23" s="75"/>
      <c r="B23" s="75"/>
      <c r="C23" s="75"/>
      <c r="D23" s="76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16"/>
    </row>
    <row r="24" spans="1:30" ht="27.95" customHeight="1" x14ac:dyDescent="0.45">
      <c r="A24" s="75"/>
      <c r="B24" s="75"/>
      <c r="C24" s="75"/>
      <c r="D24" s="76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16"/>
    </row>
    <row r="25" spans="1:30" ht="27.95" customHeight="1" x14ac:dyDescent="0.45">
      <c r="A25" s="75"/>
      <c r="B25" s="75"/>
      <c r="C25" s="75"/>
      <c r="D25" s="76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16"/>
    </row>
    <row r="26" spans="1:30" ht="27.95" customHeight="1" x14ac:dyDescent="0.45">
      <c r="A26" s="75"/>
      <c r="B26" s="75"/>
      <c r="C26" s="75"/>
      <c r="D26" s="76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16"/>
    </row>
    <row r="27" spans="1:30" ht="27.95" customHeight="1" x14ac:dyDescent="0.45">
      <c r="A27" s="75"/>
      <c r="B27" s="75"/>
      <c r="C27" s="75"/>
      <c r="D27" s="76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16"/>
    </row>
    <row r="28" spans="1:30" ht="27.95" customHeight="1" x14ac:dyDescent="0.45">
      <c r="A28" s="75"/>
      <c r="B28" s="75"/>
      <c r="C28" s="75"/>
      <c r="D28" s="76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16"/>
    </row>
    <row r="29" spans="1:30" ht="27.95" customHeight="1" x14ac:dyDescent="0.45">
      <c r="A29" s="75"/>
      <c r="B29" s="75"/>
      <c r="C29" s="75"/>
      <c r="D29" s="76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16"/>
    </row>
  </sheetData>
  <conditionalFormatting sqref="D8:AC29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F728-9091-4567-ADC7-D8930E538596}">
  <sheetPr>
    <tabColor theme="9" tint="0.39997558519241921"/>
  </sheetPr>
  <dimension ref="A1:AD29"/>
  <sheetViews>
    <sheetView workbookViewId="0">
      <selection activeCell="H14" sqref="H14"/>
    </sheetView>
  </sheetViews>
  <sheetFormatPr baseColWidth="10" defaultColWidth="9.06640625" defaultRowHeight="14.25" x14ac:dyDescent="0.45"/>
  <cols>
    <col min="1" max="1" width="15" customWidth="1"/>
    <col min="2" max="2" width="22.59765625" customWidth="1"/>
    <col min="3" max="28" width="10.73046875" customWidth="1"/>
    <col min="29" max="29" width="14.86328125" customWidth="1"/>
  </cols>
  <sheetData>
    <row r="1" spans="1:30" ht="14.65" thickBot="1" x14ac:dyDescent="0.5">
      <c r="A1" t="s">
        <v>125</v>
      </c>
    </row>
    <row r="2" spans="1:30" ht="28.5" x14ac:dyDescent="0.45">
      <c r="A2" s="60"/>
      <c r="B2" s="142" t="s">
        <v>89</v>
      </c>
      <c r="C2" s="143" t="s">
        <v>62</v>
      </c>
      <c r="D2" s="144" t="s">
        <v>63</v>
      </c>
      <c r="E2" s="144" t="s">
        <v>64</v>
      </c>
      <c r="F2" s="144" t="s">
        <v>65</v>
      </c>
      <c r="G2" s="144" t="s">
        <v>66</v>
      </c>
      <c r="H2" s="144" t="s">
        <v>67</v>
      </c>
      <c r="I2" s="144" t="s">
        <v>68</v>
      </c>
      <c r="J2" s="144" t="s">
        <v>69</v>
      </c>
      <c r="K2" s="144" t="s">
        <v>70</v>
      </c>
      <c r="L2" s="144" t="s">
        <v>71</v>
      </c>
      <c r="M2" s="144" t="s">
        <v>72</v>
      </c>
      <c r="N2" s="144" t="s">
        <v>73</v>
      </c>
      <c r="O2" s="144" t="s">
        <v>74</v>
      </c>
      <c r="P2" s="144" t="s">
        <v>75</v>
      </c>
      <c r="Q2" s="144" t="s">
        <v>76</v>
      </c>
      <c r="R2" s="144" t="s">
        <v>77</v>
      </c>
      <c r="S2" s="144" t="s">
        <v>78</v>
      </c>
      <c r="T2" s="144" t="s">
        <v>79</v>
      </c>
      <c r="U2" s="144" t="s">
        <v>80</v>
      </c>
      <c r="V2" s="144" t="s">
        <v>81</v>
      </c>
      <c r="W2" s="144" t="s">
        <v>82</v>
      </c>
      <c r="X2" s="144" t="s">
        <v>83</v>
      </c>
      <c r="Y2" s="144" t="s">
        <v>84</v>
      </c>
      <c r="Z2" s="144" t="s">
        <v>85</v>
      </c>
      <c r="AA2" s="144" t="s">
        <v>86</v>
      </c>
      <c r="AB2" s="145" t="s">
        <v>87</v>
      </c>
      <c r="AD2" s="6"/>
    </row>
    <row r="3" spans="1:30" ht="52.5" x14ac:dyDescent="0.45">
      <c r="A3" s="146"/>
      <c r="B3" s="77" t="s">
        <v>90</v>
      </c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4</v>
      </c>
      <c r="V3" s="2" t="s">
        <v>18</v>
      </c>
      <c r="W3" s="2" t="s">
        <v>6</v>
      </c>
      <c r="X3" s="2" t="s">
        <v>7</v>
      </c>
      <c r="Y3" s="2" t="s">
        <v>9</v>
      </c>
      <c r="Z3" s="2" t="s">
        <v>10</v>
      </c>
      <c r="AA3" s="2" t="s">
        <v>19</v>
      </c>
      <c r="AB3" s="93" t="s">
        <v>16</v>
      </c>
      <c r="AC3" s="91"/>
    </row>
    <row r="4" spans="1:30" ht="27.95" customHeight="1" x14ac:dyDescent="0.45">
      <c r="A4" s="23" t="s">
        <v>102</v>
      </c>
      <c r="B4" s="102" t="s">
        <v>99</v>
      </c>
      <c r="C4" s="73">
        <f>Example_Attraction_A!D45 *Example_Step_2C!D4</f>
        <v>20.345974587620066</v>
      </c>
      <c r="D4" s="73">
        <f>Example_Attraction_A!E45 *Example_Step_2C!E4</f>
        <v>161.60651469624864</v>
      </c>
      <c r="E4" s="73">
        <f>Example_Attraction_A!F45 *Example_Step_2C!F4</f>
        <v>161.60651469624864</v>
      </c>
      <c r="F4" s="73">
        <f>Example_Attraction_A!G45 *Example_Step_2C!G4</f>
        <v>161.60651469624864</v>
      </c>
      <c r="G4" s="73">
        <f>Example_Attraction_A!H45 *Example_Step_2C!H4</f>
        <v>196.14791125877471</v>
      </c>
      <c r="H4" s="73">
        <f>Example_Attraction_A!I45 *Example_Step_2C!I4</f>
        <v>1.9561916718669117</v>
      </c>
      <c r="I4" s="73">
        <f>Example_Attraction_A!J45 *Example_Step_2C!J4</f>
        <v>0</v>
      </c>
      <c r="J4" s="73">
        <f>Example_Attraction_A!K45 *Example_Step_2C!K4</f>
        <v>37.870727536427751</v>
      </c>
      <c r="K4" s="73">
        <f>Example_Attraction_A!L45 *Example_Step_2C!L4</f>
        <v>8.3062907913118096</v>
      </c>
      <c r="L4" s="73">
        <f>Example_Attraction_A!M45 *Example_Step_2C!M4</f>
        <v>142.42182211334048</v>
      </c>
      <c r="M4" s="73">
        <f>Example_Attraction_A!N45 *Example_Step_2C!N4</f>
        <v>0.64203213845888385</v>
      </c>
      <c r="N4" s="73">
        <f>Example_Attraction_A!O45 *Example_Step_2C!O4</f>
        <v>94.919743832018781</v>
      </c>
      <c r="O4" s="73">
        <f>Example_Attraction_A!P45 *Example_Step_2C!P4</f>
        <v>94.919743832018781</v>
      </c>
      <c r="P4" s="73">
        <f>Example_Attraction_A!Q45 *Example_Step_2C!Q4</f>
        <v>39.174851172050857</v>
      </c>
      <c r="Q4" s="73">
        <f>Example_Attraction_A!R45 *Example_Step_2C!R4</f>
        <v>0</v>
      </c>
      <c r="R4" s="73">
        <f>Example_Attraction_A!S45 *Example_Step_2C!S4</f>
        <v>0</v>
      </c>
      <c r="S4" s="73">
        <f>Example_Attraction_A!T45 *Example_Step_2C!T4</f>
        <v>0</v>
      </c>
      <c r="T4" s="73">
        <f>Example_Attraction_A!U45 *Example_Step_2C!U4</f>
        <v>129.22872921668059</v>
      </c>
      <c r="U4" s="73">
        <f>Example_Attraction_A!V45 *Example_Step_2C!V4</f>
        <v>161.60651469624864</v>
      </c>
      <c r="V4" s="73">
        <f>Example_Attraction_A!W45 *Example_Step_2C!W4</f>
        <v>31.667190399130405</v>
      </c>
      <c r="W4" s="73">
        <f>Example_Attraction_A!X45 *Example_Step_2C!X4</f>
        <v>0</v>
      </c>
      <c r="X4" s="73">
        <f>Example_Attraction_A!Y45 *Example_Step_2C!Y4</f>
        <v>37.870727536427751</v>
      </c>
      <c r="Y4" s="73">
        <f>Example_Attraction_A!Z45 *Example_Step_2C!Z4</f>
        <v>136.84080825076413</v>
      </c>
      <c r="Z4" s="73">
        <f>Example_Attraction_A!AA45 *Example_Step_2C!AA4</f>
        <v>0</v>
      </c>
      <c r="AA4" s="73">
        <f>Example_Attraction_A!AB45 *Example_Step_2C!AB4</f>
        <v>0</v>
      </c>
      <c r="AB4" s="94">
        <f>Example_Attraction_A!AC45 *Example_Step_2C!AC4</f>
        <v>0</v>
      </c>
      <c r="AC4" s="16"/>
    </row>
    <row r="5" spans="1:30" ht="27.95" customHeight="1" x14ac:dyDescent="0.45">
      <c r="A5" s="23" t="s">
        <v>98</v>
      </c>
      <c r="B5" s="102" t="s">
        <v>100</v>
      </c>
      <c r="C5" s="73">
        <f>Example_Attraction_B!D45 *Example_Step_2C!D5</f>
        <v>51.949639514652098</v>
      </c>
      <c r="D5" s="73">
        <f>Example_Attraction_B!E45 *Example_Step_2C!E5</f>
        <v>178.6749716241066</v>
      </c>
      <c r="E5" s="73">
        <f>Example_Attraction_B!F45 *Example_Step_2C!F5</f>
        <v>178.6749716241066</v>
      </c>
      <c r="F5" s="73">
        <f>Example_Attraction_B!G45 *Example_Step_2C!G5</f>
        <v>178.6749716241066</v>
      </c>
      <c r="G5" s="73">
        <f>Example_Attraction_B!H45 *Example_Step_2C!H5</f>
        <v>179.70727150624097</v>
      </c>
      <c r="H5" s="73">
        <f>Example_Attraction_B!I45 *Example_Step_2C!I5</f>
        <v>21.169311700772315</v>
      </c>
      <c r="I5" s="73">
        <f>Example_Attraction_B!J45 *Example_Step_2C!J5</f>
        <v>0</v>
      </c>
      <c r="J5" s="73">
        <f>Example_Attraction_B!K45 *Example_Step_2C!K5</f>
        <v>30.62417478583453</v>
      </c>
      <c r="K5" s="73">
        <f>Example_Attraction_B!L45 *Example_Step_2C!L5</f>
        <v>12.679985681993214</v>
      </c>
      <c r="L5" s="73">
        <f>Example_Attraction_B!M45 *Example_Step_2C!M5</f>
        <v>157.27272347880233</v>
      </c>
      <c r="M5" s="73">
        <f>Example_Attraction_B!N45 *Example_Step_2C!N5</f>
        <v>2.9161806934737373</v>
      </c>
      <c r="N5" s="73">
        <f>Example_Attraction_B!O45 *Example_Step_2C!O5</f>
        <v>146.27810959973709</v>
      </c>
      <c r="O5" s="73">
        <f>Example_Attraction_B!P45 *Example_Step_2C!P5</f>
        <v>146.27810959973709</v>
      </c>
      <c r="P5" s="73">
        <f>Example_Attraction_B!Q45 *Example_Step_2C!Q5</f>
        <v>37.691292044104038</v>
      </c>
      <c r="Q5" s="73">
        <f>Example_Attraction_B!R45 *Example_Step_2C!R5</f>
        <v>0</v>
      </c>
      <c r="R5" s="73">
        <f>Example_Attraction_B!S45 *Example_Step_2C!S5</f>
        <v>0</v>
      </c>
      <c r="S5" s="73">
        <f>Example_Attraction_B!T45 *Example_Step_2C!T5</f>
        <v>0</v>
      </c>
      <c r="T5" s="73">
        <f>Example_Attraction_B!U45 *Example_Step_2C!U5</f>
        <v>129.29688056980078</v>
      </c>
      <c r="U5" s="73">
        <f>Example_Attraction_B!V45 *Example_Step_2C!V5</f>
        <v>178.6749716241066</v>
      </c>
      <c r="V5" s="73">
        <f>Example_Attraction_B!W45 *Example_Step_2C!W5</f>
        <v>64.404247437266648</v>
      </c>
      <c r="W5" s="73">
        <f>Example_Attraction_B!X45 *Example_Step_2C!X5</f>
        <v>0</v>
      </c>
      <c r="X5" s="73">
        <f>Example_Attraction_B!Y45 *Example_Step_2C!Y5</f>
        <v>30.62417478583453</v>
      </c>
      <c r="Y5" s="73">
        <f>Example_Attraction_B!Z45 *Example_Step_2C!Z5</f>
        <v>168.84701764885691</v>
      </c>
      <c r="Z5" s="73">
        <f>Example_Attraction_B!AA45 *Example_Step_2C!AA5</f>
        <v>0</v>
      </c>
      <c r="AA5" s="73">
        <f>Example_Attraction_B!AB45 *Example_Step_2C!AB5</f>
        <v>0</v>
      </c>
      <c r="AB5" s="94">
        <f>Example_Attraction_B!AC45 *Example_Step_2C!AC5</f>
        <v>0</v>
      </c>
      <c r="AC5" s="16"/>
    </row>
    <row r="6" spans="1:30" ht="27.95" customHeight="1" thickBot="1" x14ac:dyDescent="0.5">
      <c r="A6" s="27" t="s">
        <v>103</v>
      </c>
      <c r="B6" s="164" t="s">
        <v>101</v>
      </c>
      <c r="C6" s="95">
        <f>Example_Attraction_C!D45 *Example_Step_2C!D6</f>
        <v>982</v>
      </c>
      <c r="D6" s="95">
        <f>Example_Attraction_C!E45 *Example_Step_2C!E6</f>
        <v>482.90563051978421</v>
      </c>
      <c r="E6" s="95">
        <f>Example_Attraction_C!F45 *Example_Step_2C!F6</f>
        <v>482.90563051978421</v>
      </c>
      <c r="F6" s="95">
        <f>Example_Attraction_C!G45 *Example_Step_2C!G6</f>
        <v>482.90563051978421</v>
      </c>
      <c r="G6" s="95">
        <f>Example_Attraction_C!H45 *Example_Step_2C!H6</f>
        <v>780</v>
      </c>
      <c r="H6" s="95">
        <f>Example_Attraction_C!I45 *Example_Step_2C!I6</f>
        <v>922</v>
      </c>
      <c r="I6" s="95">
        <f>Example_Attraction_C!J45 *Example_Step_2C!J6</f>
        <v>0</v>
      </c>
      <c r="J6" s="95">
        <f>Example_Attraction_C!K45 *Example_Step_2C!K6</f>
        <v>564</v>
      </c>
      <c r="K6" s="95">
        <f>Example_Attraction_C!L45 *Example_Step_2C!L6</f>
        <v>541</v>
      </c>
      <c r="L6" s="95">
        <f>Example_Attraction_C!M45 *Example_Step_2C!M6</f>
        <v>424.00000000000011</v>
      </c>
      <c r="M6" s="95">
        <f>Example_Attraction_C!N45 *Example_Step_2C!N6</f>
        <v>982</v>
      </c>
      <c r="N6" s="95">
        <f>Example_Attraction_C!O45 *Example_Step_2C!O6</f>
        <v>645</v>
      </c>
      <c r="O6" s="95">
        <f>Example_Attraction_C!P45 *Example_Step_2C!P6</f>
        <v>645</v>
      </c>
      <c r="P6" s="95">
        <f>Example_Attraction_C!Q45 *Example_Step_2C!Q6</f>
        <v>86</v>
      </c>
      <c r="Q6" s="95">
        <f>Example_Attraction_C!R45 *Example_Step_2C!R6</f>
        <v>0</v>
      </c>
      <c r="R6" s="95">
        <f>Example_Attraction_C!S45 *Example_Step_2C!S6</f>
        <v>0</v>
      </c>
      <c r="S6" s="95">
        <f>Example_Attraction_C!T45 *Example_Step_2C!T6</f>
        <v>0</v>
      </c>
      <c r="T6" s="95">
        <f>Example_Attraction_C!U45 *Example_Step_2C!U6</f>
        <v>720</v>
      </c>
      <c r="U6" s="95">
        <f>Example_Attraction_C!V45 *Example_Step_2C!V6</f>
        <v>482.90563051978421</v>
      </c>
      <c r="V6" s="95">
        <f>Example_Attraction_C!W45 *Example_Step_2C!W6</f>
        <v>539.20000000000005</v>
      </c>
      <c r="W6" s="95">
        <f>Example_Attraction_C!X45 *Example_Step_2C!X6</f>
        <v>0</v>
      </c>
      <c r="X6" s="95">
        <f>Example_Attraction_C!Y45 *Example_Step_2C!Y6</f>
        <v>564</v>
      </c>
      <c r="Y6" s="95">
        <f>Example_Attraction_C!Z45 *Example_Step_2C!Z6</f>
        <v>386.22222222222217</v>
      </c>
      <c r="Z6" s="95">
        <f>Example_Attraction_C!AA45 *Example_Step_2C!AA6</f>
        <v>0</v>
      </c>
      <c r="AA6" s="95">
        <f>Example_Attraction_C!AB45 *Example_Step_2C!AB6</f>
        <v>0</v>
      </c>
      <c r="AB6" s="96">
        <f>Example_Attraction_C!AC45 *Example_Step_2C!AC6</f>
        <v>0</v>
      </c>
      <c r="AC6" s="16"/>
    </row>
    <row r="7" spans="1:30" ht="27.95" customHeight="1" x14ac:dyDescent="0.45">
      <c r="A7" s="75"/>
      <c r="B7" s="77" t="s">
        <v>94</v>
      </c>
      <c r="C7" s="163">
        <f xml:space="preserve"> SUM(C4:C6)</f>
        <v>1054.2956141022721</v>
      </c>
      <c r="D7" s="163">
        <f t="shared" ref="D7:AB7" si="0" xml:space="preserve"> SUM(D4:D6)</f>
        <v>823.18711684013942</v>
      </c>
      <c r="E7" s="163">
        <f t="shared" si="0"/>
        <v>823.18711684013942</v>
      </c>
      <c r="F7" s="163">
        <f t="shared" si="0"/>
        <v>823.18711684013942</v>
      </c>
      <c r="G7" s="163">
        <f t="shared" si="0"/>
        <v>1155.8551827650158</v>
      </c>
      <c r="H7" s="163">
        <f t="shared" si="0"/>
        <v>945.12550337263917</v>
      </c>
      <c r="I7" s="163">
        <f t="shared" si="0"/>
        <v>0</v>
      </c>
      <c r="J7" s="163">
        <f t="shared" si="0"/>
        <v>632.49490232226231</v>
      </c>
      <c r="K7" s="163">
        <f t="shared" si="0"/>
        <v>561.986276473305</v>
      </c>
      <c r="L7" s="163">
        <f t="shared" si="0"/>
        <v>723.69454559214296</v>
      </c>
      <c r="M7" s="163">
        <f t="shared" si="0"/>
        <v>985.55821283193256</v>
      </c>
      <c r="N7" s="163">
        <f t="shared" si="0"/>
        <v>886.1978534317559</v>
      </c>
      <c r="O7" s="163">
        <f t="shared" si="0"/>
        <v>886.1978534317559</v>
      </c>
      <c r="P7" s="163">
        <f t="shared" si="0"/>
        <v>162.86614321615491</v>
      </c>
      <c r="Q7" s="163">
        <f t="shared" si="0"/>
        <v>0</v>
      </c>
      <c r="R7" s="163">
        <f t="shared" si="0"/>
        <v>0</v>
      </c>
      <c r="S7" s="163">
        <f t="shared" si="0"/>
        <v>0</v>
      </c>
      <c r="T7" s="163">
        <f t="shared" si="0"/>
        <v>978.52560978648137</v>
      </c>
      <c r="U7" s="163">
        <f t="shared" si="0"/>
        <v>823.18711684013942</v>
      </c>
      <c r="V7" s="163">
        <f t="shared" si="0"/>
        <v>635.27143783639713</v>
      </c>
      <c r="W7" s="163">
        <f t="shared" si="0"/>
        <v>0</v>
      </c>
      <c r="X7" s="163">
        <f t="shared" si="0"/>
        <v>632.49490232226231</v>
      </c>
      <c r="Y7" s="163">
        <f t="shared" si="0"/>
        <v>691.91004812184315</v>
      </c>
      <c r="Z7" s="163">
        <f t="shared" si="0"/>
        <v>0</v>
      </c>
      <c r="AA7" s="163">
        <f t="shared" si="0"/>
        <v>0</v>
      </c>
      <c r="AB7" s="163">
        <f t="shared" si="0"/>
        <v>0</v>
      </c>
      <c r="AC7" s="16"/>
    </row>
    <row r="8" spans="1:30" ht="27.95" customHeight="1" x14ac:dyDescent="0.45">
      <c r="A8" s="75"/>
      <c r="B8" s="75"/>
      <c r="C8" s="76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16"/>
    </row>
    <row r="9" spans="1:30" ht="27.95" customHeight="1" x14ac:dyDescent="0.45">
      <c r="A9" s="75"/>
      <c r="B9" s="75"/>
      <c r="C9" s="76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16"/>
    </row>
    <row r="10" spans="1:30" ht="27.95" customHeight="1" x14ac:dyDescent="0.45">
      <c r="A10" s="75"/>
      <c r="B10" s="75"/>
      <c r="C10" s="76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16"/>
    </row>
    <row r="11" spans="1:30" ht="27.95" customHeight="1" x14ac:dyDescent="0.45">
      <c r="A11" s="75"/>
      <c r="B11" s="75"/>
      <c r="C11" s="76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16"/>
    </row>
    <row r="12" spans="1:30" ht="27.95" customHeight="1" x14ac:dyDescent="0.45">
      <c r="A12" s="75"/>
      <c r="B12" s="75"/>
      <c r="C12" s="76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16"/>
    </row>
    <row r="13" spans="1:30" ht="27.95" customHeight="1" x14ac:dyDescent="0.45">
      <c r="A13" s="75"/>
      <c r="B13" s="75"/>
      <c r="C13" s="76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16"/>
    </row>
    <row r="14" spans="1:30" ht="27.95" customHeight="1" x14ac:dyDescent="0.45">
      <c r="A14" s="75"/>
      <c r="B14" s="75"/>
      <c r="C14" s="76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16"/>
    </row>
    <row r="15" spans="1:30" ht="27.95" customHeight="1" x14ac:dyDescent="0.45">
      <c r="A15" s="75"/>
      <c r="B15" s="75"/>
      <c r="C15" s="76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16"/>
    </row>
    <row r="16" spans="1:30" ht="27.95" customHeight="1" x14ac:dyDescent="0.45">
      <c r="A16" s="75"/>
      <c r="B16" s="75"/>
      <c r="C16" s="76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16"/>
    </row>
    <row r="17" spans="1:29" ht="27.95" customHeight="1" x14ac:dyDescent="0.45">
      <c r="A17" s="75"/>
      <c r="B17" s="75"/>
      <c r="C17" s="76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16"/>
    </row>
    <row r="18" spans="1:29" ht="27.95" customHeight="1" x14ac:dyDescent="0.45">
      <c r="A18" s="75"/>
      <c r="B18" s="75"/>
      <c r="C18" s="76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16"/>
    </row>
    <row r="19" spans="1:29" ht="27.95" customHeight="1" x14ac:dyDescent="0.45">
      <c r="A19" s="75"/>
      <c r="B19" s="75"/>
      <c r="C19" s="76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16"/>
    </row>
    <row r="20" spans="1:29" ht="27.95" customHeight="1" x14ac:dyDescent="0.45">
      <c r="A20" s="75"/>
      <c r="B20" s="75"/>
      <c r="C20" s="76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16"/>
    </row>
    <row r="21" spans="1:29" ht="27.95" customHeight="1" x14ac:dyDescent="0.45">
      <c r="A21" s="75"/>
      <c r="B21" s="75"/>
      <c r="C21" s="76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16"/>
    </row>
    <row r="22" spans="1:29" ht="27.95" customHeight="1" x14ac:dyDescent="0.45">
      <c r="A22" s="75"/>
      <c r="B22" s="75"/>
      <c r="C22" s="76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16"/>
    </row>
    <row r="23" spans="1:29" ht="27.95" customHeight="1" x14ac:dyDescent="0.45">
      <c r="A23" s="75"/>
      <c r="B23" s="75"/>
      <c r="C23" s="76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16"/>
    </row>
    <row r="24" spans="1:29" ht="27.95" customHeight="1" x14ac:dyDescent="0.45">
      <c r="A24" s="75"/>
      <c r="B24" s="75"/>
      <c r="C24" s="76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16"/>
    </row>
    <row r="25" spans="1:29" ht="27.95" customHeight="1" x14ac:dyDescent="0.45">
      <c r="A25" s="75"/>
      <c r="B25" s="75"/>
      <c r="C25" s="76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16"/>
    </row>
    <row r="26" spans="1:29" ht="27.95" customHeight="1" x14ac:dyDescent="0.45">
      <c r="A26" s="75"/>
      <c r="B26" s="75"/>
      <c r="C26" s="76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16"/>
    </row>
    <row r="27" spans="1:29" ht="27.95" customHeight="1" x14ac:dyDescent="0.45">
      <c r="A27" s="75"/>
      <c r="B27" s="75"/>
      <c r="C27" s="76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16"/>
    </row>
    <row r="28" spans="1:29" ht="27.95" customHeight="1" x14ac:dyDescent="0.45">
      <c r="A28" s="75"/>
      <c r="B28" s="75"/>
      <c r="C28" s="76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16"/>
    </row>
    <row r="29" spans="1:29" ht="27.95" customHeight="1" x14ac:dyDescent="0.45">
      <c r="A29" s="75"/>
      <c r="B29" s="75"/>
      <c r="C29" s="76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16"/>
    </row>
  </sheetData>
  <conditionalFormatting sqref="C4:AB6 C8:AB29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C1338-613E-42BA-86A9-787FF165ABFB}">
  <sheetPr>
    <tabColor theme="9" tint="0.39997558519241921"/>
  </sheetPr>
  <dimension ref="A1:AC29"/>
  <sheetViews>
    <sheetView workbookViewId="0">
      <selection activeCell="A2" sqref="A2"/>
    </sheetView>
  </sheetViews>
  <sheetFormatPr baseColWidth="10" defaultColWidth="9.06640625" defaultRowHeight="14.25" x14ac:dyDescent="0.45"/>
  <cols>
    <col min="1" max="1" width="22.59765625" customWidth="1"/>
    <col min="2" max="27" width="10.73046875" customWidth="1"/>
    <col min="28" max="28" width="14.86328125" customWidth="1"/>
  </cols>
  <sheetData>
    <row r="1" spans="1:29" ht="14.65" thickBot="1" x14ac:dyDescent="0.5">
      <c r="A1" t="s">
        <v>124</v>
      </c>
    </row>
    <row r="2" spans="1:29" ht="28.5" x14ac:dyDescent="0.45">
      <c r="A2" s="165" t="s">
        <v>89</v>
      </c>
      <c r="B2" s="143" t="s">
        <v>62</v>
      </c>
      <c r="C2" s="144" t="s">
        <v>63</v>
      </c>
      <c r="D2" s="144" t="s">
        <v>64</v>
      </c>
      <c r="E2" s="144" t="s">
        <v>65</v>
      </c>
      <c r="F2" s="144" t="s">
        <v>66</v>
      </c>
      <c r="G2" s="144" t="s">
        <v>67</v>
      </c>
      <c r="H2" s="144" t="s">
        <v>68</v>
      </c>
      <c r="I2" s="144" t="s">
        <v>69</v>
      </c>
      <c r="J2" s="144" t="s">
        <v>70</v>
      </c>
      <c r="K2" s="144" t="s">
        <v>71</v>
      </c>
      <c r="L2" s="144" t="s">
        <v>72</v>
      </c>
      <c r="M2" s="144" t="s">
        <v>73</v>
      </c>
      <c r="N2" s="144" t="s">
        <v>74</v>
      </c>
      <c r="O2" s="144" t="s">
        <v>75</v>
      </c>
      <c r="P2" s="144" t="s">
        <v>76</v>
      </c>
      <c r="Q2" s="144" t="s">
        <v>77</v>
      </c>
      <c r="R2" s="144" t="s">
        <v>78</v>
      </c>
      <c r="S2" s="144" t="s">
        <v>79</v>
      </c>
      <c r="T2" s="144" t="s">
        <v>80</v>
      </c>
      <c r="U2" s="144" t="s">
        <v>81</v>
      </c>
      <c r="V2" s="144" t="s">
        <v>82</v>
      </c>
      <c r="W2" s="144" t="s">
        <v>83</v>
      </c>
      <c r="X2" s="144" t="s">
        <v>84</v>
      </c>
      <c r="Y2" s="144" t="s">
        <v>85</v>
      </c>
      <c r="Z2" s="144" t="s">
        <v>86</v>
      </c>
      <c r="AA2" s="145" t="s">
        <v>87</v>
      </c>
      <c r="AC2" s="6"/>
    </row>
    <row r="3" spans="1:29" ht="52.5" x14ac:dyDescent="0.45">
      <c r="A3" s="166" t="s">
        <v>90</v>
      </c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4</v>
      </c>
      <c r="U3" s="2" t="s">
        <v>18</v>
      </c>
      <c r="V3" s="2" t="s">
        <v>6</v>
      </c>
      <c r="W3" s="2" t="s">
        <v>7</v>
      </c>
      <c r="X3" s="2" t="s">
        <v>9</v>
      </c>
      <c r="Y3" s="2" t="s">
        <v>10</v>
      </c>
      <c r="Z3" s="2" t="s">
        <v>19</v>
      </c>
      <c r="AA3" s="93" t="s">
        <v>16</v>
      </c>
      <c r="AB3" s="91"/>
    </row>
    <row r="4" spans="1:29" ht="27.95" customHeight="1" x14ac:dyDescent="0.45">
      <c r="A4" s="167" t="s">
        <v>99</v>
      </c>
      <c r="B4" s="78">
        <f>IFERROR((Example_Step_3C!C4 / Example_Step_3C!C$7), 0)</f>
        <v>1.929816866870358E-2</v>
      </c>
      <c r="C4" s="78">
        <f>IFERROR((Example_Step_3C!D4 / Example_Step_3C!D$7), 0)</f>
        <v>0.19631808053141842</v>
      </c>
      <c r="D4" s="78">
        <f>IFERROR((Example_Step_3C!E4 / Example_Step_3C!E$7), 0)</f>
        <v>0.19631808053141842</v>
      </c>
      <c r="E4" s="78">
        <f>IFERROR((Example_Step_3C!F4 / Example_Step_3C!F$7), 0)</f>
        <v>0.19631808053141842</v>
      </c>
      <c r="F4" s="78">
        <f>IFERROR((Example_Step_3C!G4 / Example_Step_3C!G$7), 0)</f>
        <v>0.16969938291884737</v>
      </c>
      <c r="G4" s="78">
        <f>IFERROR((Example_Step_3C!H4 / Example_Step_3C!H$7), 0)</f>
        <v>2.0697692157140265E-3</v>
      </c>
      <c r="H4" s="78">
        <f>IFERROR((Example_Step_3C!I4 / Example_Step_3C!I$7), 0)</f>
        <v>0</v>
      </c>
      <c r="I4" s="78">
        <f>IFERROR((Example_Step_3C!J4 / Example_Step_3C!J$7), 0)</f>
        <v>5.9875150609723406E-2</v>
      </c>
      <c r="J4" s="78">
        <f>IFERROR((Example_Step_3C!K4 / Example_Step_3C!K$7), 0)</f>
        <v>1.4780237772774809E-2</v>
      </c>
      <c r="K4" s="78">
        <f>IFERROR((Example_Step_3C!L4 / Example_Step_3C!L$7), 0)</f>
        <v>0.19679825277224908</v>
      </c>
      <c r="L4" s="78">
        <f>IFERROR((Example_Step_3C!M4 / Example_Step_3C!M$7), 0)</f>
        <v>6.5144009770265053E-4</v>
      </c>
      <c r="M4" s="78">
        <f>IFERROR((Example_Step_3C!N4 / Example_Step_3C!N$7), 0)</f>
        <v>0.10710897511706548</v>
      </c>
      <c r="N4" s="78">
        <f>IFERROR((Example_Step_3C!O4 / Example_Step_3C!O$7), 0)</f>
        <v>0.10710897511706548</v>
      </c>
      <c r="O4" s="78">
        <f>IFERROR((Example_Step_3C!P4 / Example_Step_3C!P$7), 0)</f>
        <v>0.24053403855740751</v>
      </c>
      <c r="P4" s="78">
        <f>IFERROR((Example_Step_3C!Q4 / Example_Step_3C!Q$7), 0)</f>
        <v>0</v>
      </c>
      <c r="Q4" s="78">
        <f>IFERROR((Example_Step_3C!R4 / Example_Step_3C!R$7), 0)</f>
        <v>0</v>
      </c>
      <c r="R4" s="78">
        <f>IFERROR((Example_Step_3C!S4 / Example_Step_3C!S$7), 0)</f>
        <v>0</v>
      </c>
      <c r="S4" s="78">
        <f>IFERROR((Example_Step_3C!T4 / Example_Step_3C!T$7), 0)</f>
        <v>0.1320647389544346</v>
      </c>
      <c r="T4" s="78">
        <f>IFERROR((Example_Step_3C!U4 / Example_Step_3C!U$7), 0)</f>
        <v>0.19631808053141842</v>
      </c>
      <c r="U4" s="78">
        <f>IFERROR((Example_Step_3C!V4 / Example_Step_3C!V$7), 0)</f>
        <v>4.9848282974884396E-2</v>
      </c>
      <c r="V4" s="78">
        <f>IFERROR((Example_Step_3C!W4 / Example_Step_3C!W$7), 0)</f>
        <v>0</v>
      </c>
      <c r="W4" s="78">
        <f>IFERROR((Example_Step_3C!X4 / Example_Step_3C!X$7), 0)</f>
        <v>5.9875150609723406E-2</v>
      </c>
      <c r="X4" s="78">
        <f>IFERROR((Example_Step_3C!Y4 / Example_Step_3C!Y$7), 0)</f>
        <v>0.19777254084141715</v>
      </c>
      <c r="Y4" s="78">
        <f>IFERROR((Example_Step_3C!Z4 / Example_Step_3C!Z$7), 0)</f>
        <v>0</v>
      </c>
      <c r="Z4" s="78">
        <f>IFERROR((Example_Step_3C!AA4 / Example_Step_3C!AA$7), 0)</f>
        <v>0</v>
      </c>
      <c r="AA4" s="168">
        <f>IFERROR((Example_Step_3C!AB4 / Example_Step_3C!AB$7), 0)</f>
        <v>0</v>
      </c>
      <c r="AB4" s="16"/>
    </row>
    <row r="5" spans="1:29" ht="27.95" customHeight="1" x14ac:dyDescent="0.45">
      <c r="A5" s="167" t="s">
        <v>100</v>
      </c>
      <c r="B5" s="78">
        <f>IFERROR((Example_Step_3C!C5 / Example_Step_3C!C$7), 0)</f>
        <v>4.927426313813036E-2</v>
      </c>
      <c r="C5" s="78">
        <f>IFERROR((Example_Step_3C!D5 / Example_Step_3C!D$7), 0)</f>
        <v>0.21705268215319357</v>
      </c>
      <c r="D5" s="78">
        <f>IFERROR((Example_Step_3C!E5 / Example_Step_3C!E$7), 0)</f>
        <v>0.21705268215319357</v>
      </c>
      <c r="E5" s="78">
        <f>IFERROR((Example_Step_3C!F5 / Example_Step_3C!F$7), 0)</f>
        <v>0.21705268215319357</v>
      </c>
      <c r="F5" s="78">
        <f>IFERROR((Example_Step_3C!G5 / Example_Step_3C!G$7), 0)</f>
        <v>0.15547559433557109</v>
      </c>
      <c r="G5" s="78">
        <f>IFERROR((Example_Step_3C!H5 / Example_Step_3C!H$7), 0)</f>
        <v>2.2398413359104741E-2</v>
      </c>
      <c r="H5" s="78">
        <f>IFERROR((Example_Step_3C!I5 / Example_Step_3C!I$7), 0)</f>
        <v>0</v>
      </c>
      <c r="I5" s="78">
        <f>IFERROR((Example_Step_3C!J5 / Example_Step_3C!J$7), 0)</f>
        <v>4.8418057874292895E-2</v>
      </c>
      <c r="J5" s="78">
        <f>IFERROR((Example_Step_3C!K5 / Example_Step_3C!K$7), 0)</f>
        <v>2.2562803066233823E-2</v>
      </c>
      <c r="K5" s="78">
        <f>IFERROR((Example_Step_3C!L5 / Example_Step_3C!L$7), 0)</f>
        <v>0.21731920523197851</v>
      </c>
      <c r="L5" s="78">
        <f>IFERROR((Example_Step_3C!M5 / Example_Step_3C!M$7), 0)</f>
        <v>2.958912680656677E-3</v>
      </c>
      <c r="M5" s="78">
        <f>IFERROR((Example_Step_3C!N5 / Example_Step_3C!N$7), 0)</f>
        <v>0.1650625862309219</v>
      </c>
      <c r="N5" s="78">
        <f>IFERROR((Example_Step_3C!O5 / Example_Step_3C!O$7), 0)</f>
        <v>0.1650625862309219</v>
      </c>
      <c r="O5" s="78">
        <f>IFERROR((Example_Step_3C!P5 / Example_Step_3C!P$7), 0)</f>
        <v>0.23142496838081561</v>
      </c>
      <c r="P5" s="78">
        <f>IFERROR((Example_Step_3C!Q5 / Example_Step_3C!Q$7), 0)</f>
        <v>0</v>
      </c>
      <c r="Q5" s="78">
        <f>IFERROR((Example_Step_3C!R5 / Example_Step_3C!R$7), 0)</f>
        <v>0</v>
      </c>
      <c r="R5" s="78">
        <f>IFERROR((Example_Step_3C!S5 / Example_Step_3C!S$7), 0)</f>
        <v>0</v>
      </c>
      <c r="S5" s="78">
        <f>IFERROR((Example_Step_3C!T5 / Example_Step_3C!T$7), 0)</f>
        <v>0.13213438593397053</v>
      </c>
      <c r="T5" s="78">
        <f>IFERROR((Example_Step_3C!U5 / Example_Step_3C!U$7), 0)</f>
        <v>0.21705268215319357</v>
      </c>
      <c r="U5" s="78">
        <f>IFERROR((Example_Step_3C!V5 / Example_Step_3C!V$7), 0)</f>
        <v>0.10138067541115049</v>
      </c>
      <c r="V5" s="78">
        <f>IFERROR((Example_Step_3C!W5 / Example_Step_3C!W$7), 0)</f>
        <v>0</v>
      </c>
      <c r="W5" s="78">
        <f>IFERROR((Example_Step_3C!X5 / Example_Step_3C!X$7), 0)</f>
        <v>4.8418057874292895E-2</v>
      </c>
      <c r="X5" s="78">
        <f>IFERROR((Example_Step_3C!Y5 / Example_Step_3C!Y$7), 0)</f>
        <v>0.24403030149249036</v>
      </c>
      <c r="Y5" s="78">
        <f>IFERROR((Example_Step_3C!Z5 / Example_Step_3C!Z$7), 0)</f>
        <v>0</v>
      </c>
      <c r="Z5" s="78">
        <f>IFERROR((Example_Step_3C!AA5 / Example_Step_3C!AA$7), 0)</f>
        <v>0</v>
      </c>
      <c r="AA5" s="168">
        <f>IFERROR((Example_Step_3C!AB5 / Example_Step_3C!AB$7), 0)</f>
        <v>0</v>
      </c>
      <c r="AB5" s="16"/>
    </row>
    <row r="6" spans="1:29" ht="27.95" customHeight="1" x14ac:dyDescent="0.45">
      <c r="A6" s="167" t="s">
        <v>101</v>
      </c>
      <c r="B6" s="78">
        <f>IFERROR((Example_Step_3C!C6 / Example_Step_3C!C$7), 0)</f>
        <v>0.93142756819316608</v>
      </c>
      <c r="C6" s="78">
        <f>IFERROR((Example_Step_3C!D6 / Example_Step_3C!D$7), 0)</f>
        <v>0.58662923731538807</v>
      </c>
      <c r="D6" s="78">
        <f>IFERROR((Example_Step_3C!E6 / Example_Step_3C!E$7), 0)</f>
        <v>0.58662923731538807</v>
      </c>
      <c r="E6" s="78">
        <f>IFERROR((Example_Step_3C!F6 / Example_Step_3C!F$7), 0)</f>
        <v>0.58662923731538807</v>
      </c>
      <c r="F6" s="78">
        <f>IFERROR((Example_Step_3C!G6 / Example_Step_3C!G$7), 0)</f>
        <v>0.67482502274558143</v>
      </c>
      <c r="G6" s="78">
        <f>IFERROR((Example_Step_3C!H6 / Example_Step_3C!H$7), 0)</f>
        <v>0.97553181742518125</v>
      </c>
      <c r="H6" s="78">
        <f>IFERROR((Example_Step_3C!I6 / Example_Step_3C!I$7), 0)</f>
        <v>0</v>
      </c>
      <c r="I6" s="78">
        <f>IFERROR((Example_Step_3C!J6 / Example_Step_3C!J$7), 0)</f>
        <v>0.89170679151598364</v>
      </c>
      <c r="J6" s="78">
        <f>IFERROR((Example_Step_3C!K6 / Example_Step_3C!K$7), 0)</f>
        <v>0.96265695916099137</v>
      </c>
      <c r="K6" s="78">
        <f>IFERROR((Example_Step_3C!L6 / Example_Step_3C!L$7), 0)</f>
        <v>0.58588254199577239</v>
      </c>
      <c r="L6" s="78">
        <f>IFERROR((Example_Step_3C!M6 / Example_Step_3C!M$7), 0)</f>
        <v>0.9963896472216407</v>
      </c>
      <c r="M6" s="78">
        <f>IFERROR((Example_Step_3C!N6 / Example_Step_3C!N$7), 0)</f>
        <v>0.72782843865201263</v>
      </c>
      <c r="N6" s="78">
        <f>IFERROR((Example_Step_3C!O6 / Example_Step_3C!O$7), 0)</f>
        <v>0.72782843865201263</v>
      </c>
      <c r="O6" s="78">
        <f>IFERROR((Example_Step_3C!P6 / Example_Step_3C!P$7), 0)</f>
        <v>0.52804099306177676</v>
      </c>
      <c r="P6" s="78">
        <f>IFERROR((Example_Step_3C!Q6 / Example_Step_3C!Q$7), 0)</f>
        <v>0</v>
      </c>
      <c r="Q6" s="78">
        <f>IFERROR((Example_Step_3C!R6 / Example_Step_3C!R$7), 0)</f>
        <v>0</v>
      </c>
      <c r="R6" s="78">
        <f>IFERROR((Example_Step_3C!S6 / Example_Step_3C!S$7), 0)</f>
        <v>0</v>
      </c>
      <c r="S6" s="78">
        <f>IFERROR((Example_Step_3C!T6 / Example_Step_3C!T$7), 0)</f>
        <v>0.73580087511159487</v>
      </c>
      <c r="T6" s="78">
        <f>IFERROR((Example_Step_3C!U6 / Example_Step_3C!U$7), 0)</f>
        <v>0.58662923731538807</v>
      </c>
      <c r="U6" s="78">
        <f>IFERROR((Example_Step_3C!V6 / Example_Step_3C!V$7), 0)</f>
        <v>0.8487710416139651</v>
      </c>
      <c r="V6" s="78">
        <f>IFERROR((Example_Step_3C!W6 / Example_Step_3C!W$7), 0)</f>
        <v>0</v>
      </c>
      <c r="W6" s="78">
        <f>IFERROR((Example_Step_3C!X6 / Example_Step_3C!X$7), 0)</f>
        <v>0.89170679151598364</v>
      </c>
      <c r="X6" s="78">
        <f>IFERROR((Example_Step_3C!Y6 / Example_Step_3C!Y$7), 0)</f>
        <v>0.55819715766609257</v>
      </c>
      <c r="Y6" s="78">
        <f>IFERROR((Example_Step_3C!Z6 / Example_Step_3C!Z$7), 0)</f>
        <v>0</v>
      </c>
      <c r="Z6" s="78">
        <f>IFERROR((Example_Step_3C!AA6 / Example_Step_3C!AA$7), 0)</f>
        <v>0</v>
      </c>
      <c r="AA6" s="168">
        <f>IFERROR((Example_Step_3C!AB6 / Example_Step_3C!AB$7), 0)</f>
        <v>0</v>
      </c>
      <c r="AB6" s="16"/>
    </row>
    <row r="7" spans="1:29" ht="27.95" customHeight="1" thickBot="1" x14ac:dyDescent="0.5">
      <c r="A7" s="169" t="s">
        <v>94</v>
      </c>
      <c r="B7" s="170">
        <f xml:space="preserve"> SUM(B4:B6)</f>
        <v>1</v>
      </c>
      <c r="C7" s="170">
        <f t="shared" ref="C7:AA7" si="0" xml:space="preserve"> SUM(C4:C6)</f>
        <v>1</v>
      </c>
      <c r="D7" s="170">
        <f t="shared" si="0"/>
        <v>1</v>
      </c>
      <c r="E7" s="170">
        <f t="shared" si="0"/>
        <v>1</v>
      </c>
      <c r="F7" s="170">
        <f t="shared" si="0"/>
        <v>0.99999999999999989</v>
      </c>
      <c r="G7" s="170">
        <f t="shared" si="0"/>
        <v>1</v>
      </c>
      <c r="H7" s="170">
        <f t="shared" si="0"/>
        <v>0</v>
      </c>
      <c r="I7" s="170">
        <f t="shared" si="0"/>
        <v>1</v>
      </c>
      <c r="J7" s="170">
        <f t="shared" si="0"/>
        <v>1</v>
      </c>
      <c r="K7" s="170">
        <f t="shared" si="0"/>
        <v>1</v>
      </c>
      <c r="L7" s="170">
        <f t="shared" si="0"/>
        <v>1</v>
      </c>
      <c r="M7" s="170">
        <f t="shared" si="0"/>
        <v>1</v>
      </c>
      <c r="N7" s="170">
        <f t="shared" si="0"/>
        <v>1</v>
      </c>
      <c r="O7" s="170">
        <f t="shared" si="0"/>
        <v>0.99999999999999989</v>
      </c>
      <c r="P7" s="170">
        <f t="shared" si="0"/>
        <v>0</v>
      </c>
      <c r="Q7" s="170">
        <f t="shared" si="0"/>
        <v>0</v>
      </c>
      <c r="R7" s="170">
        <f t="shared" si="0"/>
        <v>0</v>
      </c>
      <c r="S7" s="170">
        <f t="shared" si="0"/>
        <v>1</v>
      </c>
      <c r="T7" s="170">
        <f t="shared" si="0"/>
        <v>1</v>
      </c>
      <c r="U7" s="170">
        <f t="shared" si="0"/>
        <v>1</v>
      </c>
      <c r="V7" s="170">
        <f t="shared" si="0"/>
        <v>0</v>
      </c>
      <c r="W7" s="170">
        <f t="shared" si="0"/>
        <v>1</v>
      </c>
      <c r="X7" s="170">
        <f t="shared" si="0"/>
        <v>1</v>
      </c>
      <c r="Y7" s="170">
        <f t="shared" si="0"/>
        <v>0</v>
      </c>
      <c r="Z7" s="170">
        <f t="shared" si="0"/>
        <v>0</v>
      </c>
      <c r="AA7" s="171">
        <f t="shared" si="0"/>
        <v>0</v>
      </c>
      <c r="AB7" s="16"/>
    </row>
    <row r="8" spans="1:29" ht="27.95" customHeight="1" x14ac:dyDescent="0.45">
      <c r="A8" s="75"/>
      <c r="B8" s="76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16"/>
    </row>
    <row r="9" spans="1:29" ht="27.95" customHeight="1" x14ac:dyDescent="0.45">
      <c r="A9" s="75"/>
      <c r="B9" s="76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16"/>
    </row>
    <row r="10" spans="1:29" ht="27.95" customHeight="1" x14ac:dyDescent="0.45">
      <c r="A10" s="75"/>
      <c r="B10" s="76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16"/>
    </row>
    <row r="11" spans="1:29" ht="27.95" customHeight="1" x14ac:dyDescent="0.45">
      <c r="A11" s="75"/>
      <c r="B11" s="76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16"/>
    </row>
    <row r="12" spans="1:29" ht="27.95" customHeight="1" x14ac:dyDescent="0.45">
      <c r="A12" s="75"/>
      <c r="B12" s="76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16"/>
    </row>
    <row r="13" spans="1:29" ht="27.95" customHeight="1" x14ac:dyDescent="0.45">
      <c r="A13" s="75"/>
      <c r="B13" s="76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16"/>
    </row>
    <row r="14" spans="1:29" ht="27.95" customHeight="1" x14ac:dyDescent="0.45">
      <c r="A14" s="75"/>
      <c r="B14" s="76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16"/>
    </row>
    <row r="15" spans="1:29" ht="27.95" customHeight="1" x14ac:dyDescent="0.45">
      <c r="A15" s="75"/>
      <c r="B15" s="76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16"/>
    </row>
    <row r="16" spans="1:29" ht="27.95" customHeight="1" x14ac:dyDescent="0.45">
      <c r="A16" s="75"/>
      <c r="B16" s="76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16"/>
    </row>
    <row r="17" spans="1:28" ht="27.95" customHeight="1" x14ac:dyDescent="0.45">
      <c r="A17" s="75"/>
      <c r="B17" s="76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16"/>
    </row>
    <row r="18" spans="1:28" ht="27.95" customHeight="1" x14ac:dyDescent="0.45">
      <c r="A18" s="75"/>
      <c r="B18" s="76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16"/>
    </row>
    <row r="19" spans="1:28" ht="27.95" customHeight="1" x14ac:dyDescent="0.45">
      <c r="A19" s="75"/>
      <c r="B19" s="76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16"/>
    </row>
    <row r="20" spans="1:28" ht="27.95" customHeight="1" x14ac:dyDescent="0.45">
      <c r="A20" s="75"/>
      <c r="B20" s="76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16"/>
    </row>
    <row r="21" spans="1:28" ht="27.95" customHeight="1" x14ac:dyDescent="0.45">
      <c r="A21" s="75"/>
      <c r="B21" s="76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16"/>
    </row>
    <row r="22" spans="1:28" ht="27.95" customHeight="1" x14ac:dyDescent="0.45">
      <c r="A22" s="75"/>
      <c r="B22" s="76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16"/>
    </row>
    <row r="23" spans="1:28" ht="27.95" customHeight="1" x14ac:dyDescent="0.45">
      <c r="A23" s="75"/>
      <c r="B23" s="76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16"/>
    </row>
    <row r="24" spans="1:28" ht="27.95" customHeight="1" x14ac:dyDescent="0.45">
      <c r="A24" s="75"/>
      <c r="B24" s="76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16"/>
    </row>
    <row r="25" spans="1:28" ht="27.95" customHeight="1" x14ac:dyDescent="0.45">
      <c r="A25" s="75"/>
      <c r="B25" s="76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16"/>
    </row>
    <row r="26" spans="1:28" ht="27.95" customHeight="1" x14ac:dyDescent="0.45">
      <c r="A26" s="75"/>
      <c r="B26" s="76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16"/>
    </row>
    <row r="27" spans="1:28" ht="27.95" customHeight="1" x14ac:dyDescent="0.45">
      <c r="A27" s="75"/>
      <c r="B27" s="76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16"/>
    </row>
    <row r="28" spans="1:28" ht="27.95" customHeight="1" x14ac:dyDescent="0.45">
      <c r="A28" s="75"/>
      <c r="B28" s="76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16"/>
    </row>
    <row r="29" spans="1:28" ht="27.95" customHeight="1" x14ac:dyDescent="0.45">
      <c r="A29" s="75"/>
      <c r="B29" s="76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16"/>
    </row>
  </sheetData>
  <conditionalFormatting sqref="B4:AA6 B8:AA29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FF451-E68D-41B0-9A82-2B154529A624}">
  <sheetPr>
    <tabColor theme="9" tint="0.39997558519241921"/>
  </sheetPr>
  <dimension ref="A1:AD29"/>
  <sheetViews>
    <sheetView workbookViewId="0">
      <selection activeCell="AC4" sqref="AC4"/>
    </sheetView>
  </sheetViews>
  <sheetFormatPr baseColWidth="10" defaultColWidth="9.06640625" defaultRowHeight="14.25" x14ac:dyDescent="0.45"/>
  <cols>
    <col min="1" max="1" width="15" customWidth="1"/>
    <col min="2" max="2" width="22.59765625" customWidth="1"/>
    <col min="3" max="28" width="10.73046875" customWidth="1"/>
    <col min="29" max="29" width="11.1328125" bestFit="1" customWidth="1"/>
  </cols>
  <sheetData>
    <row r="1" spans="1:30" ht="14.65" thickBot="1" x14ac:dyDescent="0.5">
      <c r="A1" t="s">
        <v>127</v>
      </c>
    </row>
    <row r="2" spans="1:30" ht="28.5" x14ac:dyDescent="0.45">
      <c r="A2" s="60"/>
      <c r="B2" s="172" t="s">
        <v>89</v>
      </c>
      <c r="C2" s="143" t="s">
        <v>62</v>
      </c>
      <c r="D2" s="144" t="s">
        <v>63</v>
      </c>
      <c r="E2" s="144" t="s">
        <v>64</v>
      </c>
      <c r="F2" s="144" t="s">
        <v>65</v>
      </c>
      <c r="G2" s="144" t="s">
        <v>66</v>
      </c>
      <c r="H2" s="144" t="s">
        <v>67</v>
      </c>
      <c r="I2" s="144" t="s">
        <v>68</v>
      </c>
      <c r="J2" s="144" t="s">
        <v>69</v>
      </c>
      <c r="K2" s="144" t="s">
        <v>70</v>
      </c>
      <c r="L2" s="144" t="s">
        <v>71</v>
      </c>
      <c r="M2" s="144" t="s">
        <v>72</v>
      </c>
      <c r="N2" s="144" t="s">
        <v>73</v>
      </c>
      <c r="O2" s="144" t="s">
        <v>74</v>
      </c>
      <c r="P2" s="144" t="s">
        <v>75</v>
      </c>
      <c r="Q2" s="144" t="s">
        <v>76</v>
      </c>
      <c r="R2" s="144" t="s">
        <v>77</v>
      </c>
      <c r="S2" s="144" t="s">
        <v>78</v>
      </c>
      <c r="T2" s="144" t="s">
        <v>79</v>
      </c>
      <c r="U2" s="144" t="s">
        <v>80</v>
      </c>
      <c r="V2" s="144" t="s">
        <v>81</v>
      </c>
      <c r="W2" s="144" t="s">
        <v>82</v>
      </c>
      <c r="X2" s="144" t="s">
        <v>83</v>
      </c>
      <c r="Y2" s="144" t="s">
        <v>84</v>
      </c>
      <c r="Z2" s="144" t="s">
        <v>85</v>
      </c>
      <c r="AA2" s="144" t="s">
        <v>86</v>
      </c>
      <c r="AB2" s="144" t="s">
        <v>87</v>
      </c>
      <c r="AC2" s="22"/>
      <c r="AD2" s="6"/>
    </row>
    <row r="3" spans="1:30" ht="52.5" x14ac:dyDescent="0.45">
      <c r="A3" s="166" t="s">
        <v>89</v>
      </c>
      <c r="B3" s="140" t="s">
        <v>90</v>
      </c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4</v>
      </c>
      <c r="V3" s="2" t="s">
        <v>18</v>
      </c>
      <c r="W3" s="2" t="s">
        <v>6</v>
      </c>
      <c r="X3" s="2" t="s">
        <v>7</v>
      </c>
      <c r="Y3" s="2" t="s">
        <v>9</v>
      </c>
      <c r="Z3" s="2" t="s">
        <v>10</v>
      </c>
      <c r="AA3" s="2" t="s">
        <v>19</v>
      </c>
      <c r="AB3" s="2" t="s">
        <v>16</v>
      </c>
      <c r="AC3" s="173" t="s">
        <v>142</v>
      </c>
    </row>
    <row r="4" spans="1:30" ht="27.95" customHeight="1" x14ac:dyDescent="0.45">
      <c r="A4" s="147" t="s">
        <v>62</v>
      </c>
      <c r="B4" s="12" t="s">
        <v>0</v>
      </c>
      <c r="C4" s="72">
        <f>Example_Step_1C!C4 * Example_Step_4C!B$4</f>
        <v>0</v>
      </c>
      <c r="D4" s="72">
        <f>Example_Step_1C!D4 * Example_Step_4C!C$4</f>
        <v>0.30130903098741574</v>
      </c>
      <c r="E4" s="72">
        <f>Example_Step_1C!E4 * Example_Step_4C!D$4</f>
        <v>0.36706262451192018</v>
      </c>
      <c r="F4" s="72">
        <f>Example_Step_1C!F4 * Example_Step_4C!E$4</f>
        <v>0.43867775072153509</v>
      </c>
      <c r="G4" s="72">
        <f>Example_Step_1C!G4 * Example_Step_4C!F$4</f>
        <v>0.2599207529171787</v>
      </c>
      <c r="H4" s="72">
        <f>Example_Step_1C!H4 * Example_Step_4C!G$4</f>
        <v>7.6606402732663163E-4</v>
      </c>
      <c r="I4" s="72">
        <f>Example_Step_1C!I4 * Example_Step_4C!H$4</f>
        <v>0</v>
      </c>
      <c r="J4" s="72">
        <f>Example_Step_1C!J4 * Example_Step_4C!I$4</f>
        <v>0.13192817071821283</v>
      </c>
      <c r="K4" s="72">
        <f>Example_Step_1C!K4 * Example_Step_4C!J$4</f>
        <v>9.3128759144963155E-3</v>
      </c>
      <c r="L4" s="72">
        <f>Example_Step_1C!L4 * Example_Step_4C!K$4</f>
        <v>0.27089993134349544</v>
      </c>
      <c r="M4" s="72">
        <f>Example_Step_1C!M4 * Example_Step_4C!L$4</f>
        <v>3.6322549959158089E-4</v>
      </c>
      <c r="N4" s="72">
        <f>Example_Step_1C!N4 * Example_Step_4C!M$4</f>
        <v>9.2837057858305663E-2</v>
      </c>
      <c r="O4" s="72">
        <f>Example_Step_1C!O4 * Example_Step_4C!N$4</f>
        <v>3.698990811725196E-2</v>
      </c>
      <c r="P4" s="72">
        <f>Example_Step_1C!P4 * Example_Step_4C!O$4</f>
        <v>4.0850458708720568E-2</v>
      </c>
      <c r="Q4" s="72">
        <f>Example_Step_1C!Q4 * Example_Step_4C!P$4</f>
        <v>0</v>
      </c>
      <c r="R4" s="72">
        <f>Example_Step_1C!R4 * Example_Step_4C!Q$4</f>
        <v>0</v>
      </c>
      <c r="S4" s="72">
        <f>Example_Step_1C!S4 * Example_Step_4C!R$4</f>
        <v>0</v>
      </c>
      <c r="T4" s="72">
        <f>Example_Step_1C!T4 * Example_Step_4C!S$4</f>
        <v>0</v>
      </c>
      <c r="U4" s="72">
        <f>Example_Step_1C!U4 * Example_Step_4C!T$4</f>
        <v>0</v>
      </c>
      <c r="V4" s="72">
        <f>Example_Step_1C!V4 * Example_Step_4C!U$4</f>
        <v>0</v>
      </c>
      <c r="W4" s="72">
        <f>Example_Step_1C!W4 * Example_Step_4C!V$4</f>
        <v>0</v>
      </c>
      <c r="X4" s="72">
        <f>Example_Step_1C!X4 * Example_Step_4C!W$4</f>
        <v>0</v>
      </c>
      <c r="Y4" s="72">
        <f>Example_Step_1C!Y4 * Example_Step_4C!X$4</f>
        <v>0</v>
      </c>
      <c r="Z4" s="72">
        <f>Example_Step_1C!Z4 * Example_Step_4C!Y$4</f>
        <v>0</v>
      </c>
      <c r="AA4" s="72">
        <f>Example_Step_1C!AA4 * Example_Step_4C!Z$4</f>
        <v>0</v>
      </c>
      <c r="AB4" s="72">
        <f>Example_Step_1C!AB4 * Example_Step_4C!AA$4</f>
        <v>0</v>
      </c>
      <c r="AC4" s="174">
        <f>SUM(C4:AB4)</f>
        <v>1.950917851325451</v>
      </c>
    </row>
    <row r="5" spans="1:30" ht="27.95" customHeight="1" x14ac:dyDescent="0.45">
      <c r="A5" s="149" t="s">
        <v>63</v>
      </c>
      <c r="B5" s="15" t="s">
        <v>1</v>
      </c>
      <c r="C5" s="72">
        <f>Example_Step_1C!C5 * Example_Step_4C!B$4</f>
        <v>0.8016759679197627</v>
      </c>
      <c r="D5" s="72">
        <f>Example_Step_1C!D5 * Example_Step_4C!C$4</f>
        <v>0</v>
      </c>
      <c r="E5" s="72">
        <f>Example_Step_1C!E5 * Example_Step_4C!D$4</f>
        <v>0</v>
      </c>
      <c r="F5" s="72">
        <f>Example_Step_1C!F5 * Example_Step_4C!E$4</f>
        <v>0</v>
      </c>
      <c r="G5" s="72">
        <f>Example_Step_1C!G5 * Example_Step_4C!F$4</f>
        <v>0.30311450611788654</v>
      </c>
      <c r="H5" s="72">
        <f>Example_Step_1C!H5 * Example_Step_4C!G$4</f>
        <v>8.1911755874589445E-4</v>
      </c>
      <c r="I5" s="72">
        <f>Example_Step_1C!I5 * Example_Step_4C!H$4</f>
        <v>0</v>
      </c>
      <c r="J5" s="72">
        <f>Example_Step_1C!J5 * Example_Step_4C!I$4</f>
        <v>0.11196644787680672</v>
      </c>
      <c r="K5" s="72">
        <f>Example_Step_1C!K5 * Example_Step_4C!J$4</f>
        <v>0</v>
      </c>
      <c r="L5" s="72">
        <f>Example_Step_1C!L5 * Example_Step_4C!K$4</f>
        <v>0.92753315043144835</v>
      </c>
      <c r="M5" s="72">
        <f>Example_Step_1C!M5 * Example_Step_4C!L$4</f>
        <v>1.5521639198140737E-3</v>
      </c>
      <c r="N5" s="72">
        <f>Example_Step_1C!N5 * Example_Step_4C!M$4</f>
        <v>0</v>
      </c>
      <c r="O5" s="72">
        <f>Example_Step_1C!O5 * Example_Step_4C!N$4</f>
        <v>0</v>
      </c>
      <c r="P5" s="72">
        <f>Example_Step_1C!P5 * Example_Step_4C!O$4</f>
        <v>0</v>
      </c>
      <c r="Q5" s="72">
        <f>Example_Step_1C!Q5 * Example_Step_4C!P$4</f>
        <v>0</v>
      </c>
      <c r="R5" s="72">
        <f>Example_Step_1C!R5 * Example_Step_4C!Q$4</f>
        <v>0</v>
      </c>
      <c r="S5" s="72">
        <f>Example_Step_1C!S5 * Example_Step_4C!R$4</f>
        <v>0</v>
      </c>
      <c r="T5" s="72">
        <f>Example_Step_1C!T5 * Example_Step_4C!S$4</f>
        <v>0</v>
      </c>
      <c r="U5" s="72">
        <f>Example_Step_1C!U5 * Example_Step_4C!T$4</f>
        <v>0</v>
      </c>
      <c r="V5" s="72">
        <f>Example_Step_1C!V5 * Example_Step_4C!U$4</f>
        <v>0</v>
      </c>
      <c r="W5" s="72">
        <f>Example_Step_1C!W5 * Example_Step_4C!V$4</f>
        <v>0</v>
      </c>
      <c r="X5" s="72">
        <f>Example_Step_1C!X5 * Example_Step_4C!W$4</f>
        <v>0</v>
      </c>
      <c r="Y5" s="72">
        <f>Example_Step_1C!Y5 * Example_Step_4C!X$4</f>
        <v>0</v>
      </c>
      <c r="Z5" s="72">
        <f>Example_Step_1C!Z5 * Example_Step_4C!Y$4</f>
        <v>0</v>
      </c>
      <c r="AA5" s="72">
        <f>Example_Step_1C!AA5 * Example_Step_4C!Z$4</f>
        <v>0</v>
      </c>
      <c r="AB5" s="72">
        <f>Example_Step_1C!AB5 * Example_Step_4C!AA$4</f>
        <v>0</v>
      </c>
      <c r="AC5" s="174">
        <f t="shared" ref="AC5:AC29" si="0">SUM(C5:AB5)</f>
        <v>2.1466613538244643</v>
      </c>
    </row>
    <row r="6" spans="1:30" ht="27.95" customHeight="1" x14ac:dyDescent="0.45">
      <c r="A6" s="149" t="s">
        <v>64</v>
      </c>
      <c r="B6" s="15" t="s">
        <v>2</v>
      </c>
      <c r="C6" s="72">
        <f>Example_Step_1C!C6 * Example_Step_4C!B$4</f>
        <v>0.97605890941009843</v>
      </c>
      <c r="D6" s="72">
        <f>Example_Step_1C!D6 * Example_Step_4C!C$4</f>
        <v>0</v>
      </c>
      <c r="E6" s="72">
        <f>Example_Step_1C!E6 * Example_Step_4C!D$4</f>
        <v>0</v>
      </c>
      <c r="F6" s="72">
        <f>Example_Step_1C!F6 * Example_Step_4C!E$4</f>
        <v>0</v>
      </c>
      <c r="G6" s="72">
        <f>Example_Step_1C!G6 * Example_Step_4C!F$4</f>
        <v>0.23364492311324825</v>
      </c>
      <c r="H6" s="72">
        <f>Example_Step_1C!H6 * Example_Step_4C!G$4</f>
        <v>2.7748152246343124E-3</v>
      </c>
      <c r="I6" s="72">
        <f>Example_Step_1C!I6 * Example_Step_4C!H$4</f>
        <v>0</v>
      </c>
      <c r="J6" s="72">
        <f>Example_Step_1C!J6 * Example_Step_4C!I$4</f>
        <v>4.2024461093729627E-2</v>
      </c>
      <c r="K6" s="72">
        <f>Example_Step_1C!K6 * Example_Step_4C!J$4</f>
        <v>0</v>
      </c>
      <c r="L6" s="72">
        <f>Example_Step_1C!L6 * Example_Step_4C!K$4</f>
        <v>0.25211569780904147</v>
      </c>
      <c r="M6" s="72">
        <f>Example_Step_1C!M6 * Example_Step_4C!L$4</f>
        <v>2.274811818886089E-3</v>
      </c>
      <c r="N6" s="72">
        <f>Example_Step_1C!N6 * Example_Step_4C!M$4</f>
        <v>0</v>
      </c>
      <c r="O6" s="72">
        <f>Example_Step_1C!O6 * Example_Step_4C!N$4</f>
        <v>0</v>
      </c>
      <c r="P6" s="72">
        <f>Example_Step_1C!P6 * Example_Step_4C!O$4</f>
        <v>0</v>
      </c>
      <c r="Q6" s="72">
        <f>Example_Step_1C!Q6 * Example_Step_4C!P$4</f>
        <v>0</v>
      </c>
      <c r="R6" s="72">
        <f>Example_Step_1C!R6 * Example_Step_4C!Q$4</f>
        <v>0</v>
      </c>
      <c r="S6" s="72">
        <f>Example_Step_1C!S6 * Example_Step_4C!R$4</f>
        <v>0</v>
      </c>
      <c r="T6" s="72">
        <f>Example_Step_1C!T6 * Example_Step_4C!S$4</f>
        <v>0</v>
      </c>
      <c r="U6" s="72">
        <f>Example_Step_1C!U6 * Example_Step_4C!T$4</f>
        <v>0</v>
      </c>
      <c r="V6" s="72">
        <f>Example_Step_1C!V6 * Example_Step_4C!U$4</f>
        <v>0</v>
      </c>
      <c r="W6" s="72">
        <f>Example_Step_1C!W6 * Example_Step_4C!V$4</f>
        <v>0</v>
      </c>
      <c r="X6" s="72">
        <f>Example_Step_1C!X6 * Example_Step_4C!W$4</f>
        <v>0</v>
      </c>
      <c r="Y6" s="72">
        <f>Example_Step_1C!Y6 * Example_Step_4C!X$4</f>
        <v>0</v>
      </c>
      <c r="Z6" s="72">
        <f>Example_Step_1C!Z6 * Example_Step_4C!Y$4</f>
        <v>0</v>
      </c>
      <c r="AA6" s="72">
        <f>Example_Step_1C!AA6 * Example_Step_4C!Z$4</f>
        <v>0</v>
      </c>
      <c r="AB6" s="72">
        <f>Example_Step_1C!AB6 * Example_Step_4C!AA$4</f>
        <v>0</v>
      </c>
      <c r="AC6" s="174">
        <f t="shared" si="0"/>
        <v>1.5088936184696382</v>
      </c>
    </row>
    <row r="7" spans="1:30" ht="27.95" customHeight="1" x14ac:dyDescent="0.45">
      <c r="A7" s="149" t="s">
        <v>65</v>
      </c>
      <c r="B7" s="15" t="s">
        <v>3</v>
      </c>
      <c r="C7" s="72">
        <f>Example_Step_1C!C7 * Example_Step_4C!B$4</f>
        <v>0.55492597041209901</v>
      </c>
      <c r="D7" s="72">
        <f>Example_Step_1C!D7 * Example_Step_4C!C$4</f>
        <v>0</v>
      </c>
      <c r="E7" s="72">
        <f>Example_Step_1C!E7 * Example_Step_4C!D$4</f>
        <v>0</v>
      </c>
      <c r="F7" s="72">
        <f>Example_Step_1C!F7 * Example_Step_4C!E$4</f>
        <v>0</v>
      </c>
      <c r="G7" s="72">
        <f>Example_Step_1C!G7 * Example_Step_4C!F$4</f>
        <v>0.2127681640195333</v>
      </c>
      <c r="H7" s="72">
        <f>Example_Step_1C!H7 * Example_Step_4C!G$4</f>
        <v>1.2213456165771361E-3</v>
      </c>
      <c r="I7" s="72">
        <f>Example_Step_1C!I7 * Example_Step_4C!H$4</f>
        <v>0</v>
      </c>
      <c r="J7" s="72">
        <f>Example_Step_1C!J7 * Example_Step_4C!I$4</f>
        <v>5.1372421110103227E-3</v>
      </c>
      <c r="K7" s="72">
        <f>Example_Step_1C!K7 * Example_Step_4C!J$4</f>
        <v>0</v>
      </c>
      <c r="L7" s="72">
        <f>Example_Step_1C!L7 * Example_Step_4C!K$4</f>
        <v>0.20494643750361749</v>
      </c>
      <c r="M7" s="72">
        <f>Example_Step_1C!M7 * Example_Step_4C!L$4</f>
        <v>5.278327110389083E-4</v>
      </c>
      <c r="N7" s="72">
        <f>Example_Step_1C!N7 * Example_Step_4C!M$4</f>
        <v>0</v>
      </c>
      <c r="O7" s="72">
        <f>Example_Step_1C!O7 * Example_Step_4C!N$4</f>
        <v>0</v>
      </c>
      <c r="P7" s="72">
        <f>Example_Step_1C!P7 * Example_Step_4C!O$4</f>
        <v>0</v>
      </c>
      <c r="Q7" s="72">
        <f>Example_Step_1C!Q7 * Example_Step_4C!P$4</f>
        <v>0</v>
      </c>
      <c r="R7" s="72">
        <f>Example_Step_1C!R7 * Example_Step_4C!Q$4</f>
        <v>0</v>
      </c>
      <c r="S7" s="72">
        <f>Example_Step_1C!S7 * Example_Step_4C!R$4</f>
        <v>0</v>
      </c>
      <c r="T7" s="72">
        <f>Example_Step_1C!T7 * Example_Step_4C!S$4</f>
        <v>0</v>
      </c>
      <c r="U7" s="72">
        <f>Example_Step_1C!U7 * Example_Step_4C!T$4</f>
        <v>0</v>
      </c>
      <c r="V7" s="72">
        <f>Example_Step_1C!V7 * Example_Step_4C!U$4</f>
        <v>0</v>
      </c>
      <c r="W7" s="72">
        <f>Example_Step_1C!W7 * Example_Step_4C!V$4</f>
        <v>0</v>
      </c>
      <c r="X7" s="72">
        <f>Example_Step_1C!X7 * Example_Step_4C!W$4</f>
        <v>0</v>
      </c>
      <c r="Y7" s="72">
        <f>Example_Step_1C!Y7 * Example_Step_4C!X$4</f>
        <v>0</v>
      </c>
      <c r="Z7" s="72">
        <f>Example_Step_1C!Z7 * Example_Step_4C!Y$4</f>
        <v>0</v>
      </c>
      <c r="AA7" s="72">
        <f>Example_Step_1C!AA7 * Example_Step_4C!Z$4</f>
        <v>0</v>
      </c>
      <c r="AB7" s="72">
        <f>Example_Step_1C!AB7 * Example_Step_4C!AA$4</f>
        <v>0</v>
      </c>
      <c r="AC7" s="174">
        <f t="shared" si="0"/>
        <v>0.9795269923738763</v>
      </c>
    </row>
    <row r="8" spans="1:30" ht="27.95" customHeight="1" x14ac:dyDescent="0.45">
      <c r="A8" s="149" t="s">
        <v>66</v>
      </c>
      <c r="B8" s="15" t="s">
        <v>4</v>
      </c>
      <c r="C8" s="72">
        <f>Example_Step_1C!C8 * Example_Step_4C!B$4</f>
        <v>0</v>
      </c>
      <c r="D8" s="72">
        <f>Example_Step_1C!D8 * Example_Step_4C!C$4</f>
        <v>0</v>
      </c>
      <c r="E8" s="72">
        <f>Example_Step_1C!E8 * Example_Step_4C!D$4</f>
        <v>0</v>
      </c>
      <c r="F8" s="72">
        <f>Example_Step_1C!F8 * Example_Step_4C!E$4</f>
        <v>0</v>
      </c>
      <c r="G8" s="72">
        <f>Example_Step_1C!G8 * Example_Step_4C!F$4</f>
        <v>0</v>
      </c>
      <c r="H8" s="72">
        <f>Example_Step_1C!H8 * Example_Step_4C!G$4</f>
        <v>0</v>
      </c>
      <c r="I8" s="72">
        <f>Example_Step_1C!I8 * Example_Step_4C!H$4</f>
        <v>0</v>
      </c>
      <c r="J8" s="72">
        <f>Example_Step_1C!J8 * Example_Step_4C!I$4</f>
        <v>0</v>
      </c>
      <c r="K8" s="72">
        <f>Example_Step_1C!K8 * Example_Step_4C!J$4</f>
        <v>0</v>
      </c>
      <c r="L8" s="72">
        <f>Example_Step_1C!L8 * Example_Step_4C!K$4</f>
        <v>0</v>
      </c>
      <c r="M8" s="72">
        <f>Example_Step_1C!M8 * Example_Step_4C!L$4</f>
        <v>0</v>
      </c>
      <c r="N8" s="72">
        <f>Example_Step_1C!N8 * Example_Step_4C!M$4</f>
        <v>0</v>
      </c>
      <c r="O8" s="72">
        <f>Example_Step_1C!O8 * Example_Step_4C!N$4</f>
        <v>0</v>
      </c>
      <c r="P8" s="72">
        <f>Example_Step_1C!P8 * Example_Step_4C!O$4</f>
        <v>0</v>
      </c>
      <c r="Q8" s="72">
        <f>Example_Step_1C!Q8 * Example_Step_4C!P$4</f>
        <v>0</v>
      </c>
      <c r="R8" s="72">
        <f>Example_Step_1C!R8 * Example_Step_4C!Q$4</f>
        <v>0</v>
      </c>
      <c r="S8" s="72">
        <f>Example_Step_1C!S8 * Example_Step_4C!R$4</f>
        <v>0</v>
      </c>
      <c r="T8" s="72">
        <f>Example_Step_1C!T8 * Example_Step_4C!S$4</f>
        <v>0</v>
      </c>
      <c r="U8" s="72">
        <f>Example_Step_1C!U8 * Example_Step_4C!T$4</f>
        <v>0</v>
      </c>
      <c r="V8" s="72">
        <f>Example_Step_1C!V8 * Example_Step_4C!U$4</f>
        <v>0</v>
      </c>
      <c r="W8" s="72">
        <f>Example_Step_1C!W8 * Example_Step_4C!V$4</f>
        <v>0</v>
      </c>
      <c r="X8" s="72">
        <f>Example_Step_1C!X8 * Example_Step_4C!W$4</f>
        <v>0</v>
      </c>
      <c r="Y8" s="72">
        <f>Example_Step_1C!Y8 * Example_Step_4C!X$4</f>
        <v>0</v>
      </c>
      <c r="Z8" s="72">
        <f>Example_Step_1C!Z8 * Example_Step_4C!Y$4</f>
        <v>0</v>
      </c>
      <c r="AA8" s="72">
        <f>Example_Step_1C!AA8 * Example_Step_4C!Z$4</f>
        <v>0</v>
      </c>
      <c r="AB8" s="72">
        <f>Example_Step_1C!AB8 * Example_Step_4C!AA$4</f>
        <v>0</v>
      </c>
      <c r="AC8" s="174">
        <f t="shared" si="0"/>
        <v>0</v>
      </c>
    </row>
    <row r="9" spans="1:30" ht="27.95" customHeight="1" x14ac:dyDescent="0.45">
      <c r="A9" s="149" t="s">
        <v>67</v>
      </c>
      <c r="B9" s="15" t="s">
        <v>5</v>
      </c>
      <c r="C9" s="72">
        <f>Example_Step_1C!C9 * Example_Step_4C!B$4</f>
        <v>0</v>
      </c>
      <c r="D9" s="72">
        <f>Example_Step_1C!D9 * Example_Step_4C!C$4</f>
        <v>0</v>
      </c>
      <c r="E9" s="72">
        <f>Example_Step_1C!E9 * Example_Step_4C!D$4</f>
        <v>0</v>
      </c>
      <c r="F9" s="72">
        <f>Example_Step_1C!F9 * Example_Step_4C!E$4</f>
        <v>0</v>
      </c>
      <c r="G9" s="72">
        <f>Example_Step_1C!G9 * Example_Step_4C!F$4</f>
        <v>0</v>
      </c>
      <c r="H9" s="72">
        <f>Example_Step_1C!H9 * Example_Step_4C!G$4</f>
        <v>0</v>
      </c>
      <c r="I9" s="72">
        <f>Example_Step_1C!I9 * Example_Step_4C!H$4</f>
        <v>0</v>
      </c>
      <c r="J9" s="72">
        <f>Example_Step_1C!J9 * Example_Step_4C!I$4</f>
        <v>0</v>
      </c>
      <c r="K9" s="72">
        <f>Example_Step_1C!K9 * Example_Step_4C!J$4</f>
        <v>0</v>
      </c>
      <c r="L9" s="72">
        <f>Example_Step_1C!L9 * Example_Step_4C!K$4</f>
        <v>0</v>
      </c>
      <c r="M9" s="72">
        <f>Example_Step_1C!M9 * Example_Step_4C!L$4</f>
        <v>0</v>
      </c>
      <c r="N9" s="72">
        <f>Example_Step_1C!N9 * Example_Step_4C!M$4</f>
        <v>0</v>
      </c>
      <c r="O9" s="72">
        <f>Example_Step_1C!O9 * Example_Step_4C!N$4</f>
        <v>0</v>
      </c>
      <c r="P9" s="72">
        <f>Example_Step_1C!P9 * Example_Step_4C!O$4</f>
        <v>0</v>
      </c>
      <c r="Q9" s="72">
        <f>Example_Step_1C!Q9 * Example_Step_4C!P$4</f>
        <v>0</v>
      </c>
      <c r="R9" s="72">
        <f>Example_Step_1C!R9 * Example_Step_4C!Q$4</f>
        <v>0</v>
      </c>
      <c r="S9" s="72">
        <f>Example_Step_1C!S9 * Example_Step_4C!R$4</f>
        <v>0</v>
      </c>
      <c r="T9" s="72">
        <f>Example_Step_1C!T9 * Example_Step_4C!S$4</f>
        <v>0</v>
      </c>
      <c r="U9" s="72">
        <f>Example_Step_1C!U9 * Example_Step_4C!T$4</f>
        <v>0</v>
      </c>
      <c r="V9" s="72">
        <f>Example_Step_1C!V9 * Example_Step_4C!U$4</f>
        <v>0</v>
      </c>
      <c r="W9" s="72">
        <f>Example_Step_1C!W9 * Example_Step_4C!V$4</f>
        <v>0</v>
      </c>
      <c r="X9" s="72">
        <f>Example_Step_1C!X9 * Example_Step_4C!W$4</f>
        <v>0</v>
      </c>
      <c r="Y9" s="72">
        <f>Example_Step_1C!Y9 * Example_Step_4C!X$4</f>
        <v>0</v>
      </c>
      <c r="Z9" s="72">
        <f>Example_Step_1C!Z9 * Example_Step_4C!Y$4</f>
        <v>0</v>
      </c>
      <c r="AA9" s="72">
        <f>Example_Step_1C!AA9 * Example_Step_4C!Z$4</f>
        <v>0</v>
      </c>
      <c r="AB9" s="72">
        <f>Example_Step_1C!AB9 * Example_Step_4C!AA$4</f>
        <v>0</v>
      </c>
      <c r="AC9" s="174">
        <f t="shared" si="0"/>
        <v>0</v>
      </c>
    </row>
    <row r="10" spans="1:30" ht="27.95" customHeight="1" x14ac:dyDescent="0.45">
      <c r="A10" s="149" t="s">
        <v>68</v>
      </c>
      <c r="B10" s="15" t="s">
        <v>6</v>
      </c>
      <c r="C10" s="72">
        <f>Example_Step_1C!C10 * Example_Step_4C!B$4</f>
        <v>0</v>
      </c>
      <c r="D10" s="72">
        <f>Example_Step_1C!D10 * Example_Step_4C!C$4</f>
        <v>0</v>
      </c>
      <c r="E10" s="72">
        <f>Example_Step_1C!E10 * Example_Step_4C!D$4</f>
        <v>0</v>
      </c>
      <c r="F10" s="72">
        <f>Example_Step_1C!F10 * Example_Step_4C!E$4</f>
        <v>0</v>
      </c>
      <c r="G10" s="72">
        <f>Example_Step_1C!G10 * Example_Step_4C!F$4</f>
        <v>0</v>
      </c>
      <c r="H10" s="72">
        <f>Example_Step_1C!H10 * Example_Step_4C!G$4</f>
        <v>0</v>
      </c>
      <c r="I10" s="72">
        <f>Example_Step_1C!I10 * Example_Step_4C!H$4</f>
        <v>0</v>
      </c>
      <c r="J10" s="72">
        <f>Example_Step_1C!J10 * Example_Step_4C!I$4</f>
        <v>0</v>
      </c>
      <c r="K10" s="72">
        <f>Example_Step_1C!K10 * Example_Step_4C!J$4</f>
        <v>0</v>
      </c>
      <c r="L10" s="72">
        <f>Example_Step_1C!L10 * Example_Step_4C!K$4</f>
        <v>0</v>
      </c>
      <c r="M10" s="72">
        <f>Example_Step_1C!M10 * Example_Step_4C!L$4</f>
        <v>0</v>
      </c>
      <c r="N10" s="72">
        <f>Example_Step_1C!N10 * Example_Step_4C!M$4</f>
        <v>0</v>
      </c>
      <c r="O10" s="72">
        <f>Example_Step_1C!O10 * Example_Step_4C!N$4</f>
        <v>0</v>
      </c>
      <c r="P10" s="72">
        <f>Example_Step_1C!P10 * Example_Step_4C!O$4</f>
        <v>0</v>
      </c>
      <c r="Q10" s="72">
        <f>Example_Step_1C!Q10 * Example_Step_4C!P$4</f>
        <v>0</v>
      </c>
      <c r="R10" s="72">
        <f>Example_Step_1C!R10 * Example_Step_4C!Q$4</f>
        <v>0</v>
      </c>
      <c r="S10" s="72">
        <f>Example_Step_1C!S10 * Example_Step_4C!R$4</f>
        <v>0</v>
      </c>
      <c r="T10" s="72">
        <f>Example_Step_1C!T10 * Example_Step_4C!S$4</f>
        <v>0</v>
      </c>
      <c r="U10" s="72">
        <f>Example_Step_1C!U10 * Example_Step_4C!T$4</f>
        <v>0</v>
      </c>
      <c r="V10" s="72">
        <f>Example_Step_1C!V10 * Example_Step_4C!U$4</f>
        <v>0</v>
      </c>
      <c r="W10" s="72">
        <f>Example_Step_1C!W10 * Example_Step_4C!V$4</f>
        <v>0</v>
      </c>
      <c r="X10" s="72">
        <f>Example_Step_1C!X10 * Example_Step_4C!W$4</f>
        <v>0</v>
      </c>
      <c r="Y10" s="72">
        <f>Example_Step_1C!Y10 * Example_Step_4C!X$4</f>
        <v>0</v>
      </c>
      <c r="Z10" s="72">
        <f>Example_Step_1C!Z10 * Example_Step_4C!Y$4</f>
        <v>0</v>
      </c>
      <c r="AA10" s="72">
        <f>Example_Step_1C!AA10 * Example_Step_4C!Z$4</f>
        <v>0</v>
      </c>
      <c r="AB10" s="72">
        <f>Example_Step_1C!AB10 * Example_Step_4C!AA$4</f>
        <v>0</v>
      </c>
      <c r="AC10" s="174">
        <f t="shared" si="0"/>
        <v>0</v>
      </c>
    </row>
    <row r="11" spans="1:30" ht="27.95" customHeight="1" x14ac:dyDescent="0.45">
      <c r="A11" s="149" t="s">
        <v>69</v>
      </c>
      <c r="B11" s="15" t="s">
        <v>7</v>
      </c>
      <c r="C11" s="72">
        <f>Example_Step_1C!C11 * Example_Step_4C!B$4</f>
        <v>0</v>
      </c>
      <c r="D11" s="72">
        <f>Example_Step_1C!D11 * Example_Step_4C!C$4</f>
        <v>0</v>
      </c>
      <c r="E11" s="72">
        <f>Example_Step_1C!E11 * Example_Step_4C!D$4</f>
        <v>0</v>
      </c>
      <c r="F11" s="72">
        <f>Example_Step_1C!F11 * Example_Step_4C!E$4</f>
        <v>0</v>
      </c>
      <c r="G11" s="72">
        <f>Example_Step_1C!G11 * Example_Step_4C!F$4</f>
        <v>0</v>
      </c>
      <c r="H11" s="72">
        <f>Example_Step_1C!H11 * Example_Step_4C!G$4</f>
        <v>0</v>
      </c>
      <c r="I11" s="72">
        <f>Example_Step_1C!I11 * Example_Step_4C!H$4</f>
        <v>0</v>
      </c>
      <c r="J11" s="72">
        <f>Example_Step_1C!J11 * Example_Step_4C!I$4</f>
        <v>0</v>
      </c>
      <c r="K11" s="72">
        <f>Example_Step_1C!K11 * Example_Step_4C!J$4</f>
        <v>0</v>
      </c>
      <c r="L11" s="72">
        <f>Example_Step_1C!L11 * Example_Step_4C!K$4</f>
        <v>0</v>
      </c>
      <c r="M11" s="72">
        <f>Example_Step_1C!M11 * Example_Step_4C!L$4</f>
        <v>0</v>
      </c>
      <c r="N11" s="72">
        <f>Example_Step_1C!N11 * Example_Step_4C!M$4</f>
        <v>0</v>
      </c>
      <c r="O11" s="72">
        <f>Example_Step_1C!O11 * Example_Step_4C!N$4</f>
        <v>0</v>
      </c>
      <c r="P11" s="72">
        <f>Example_Step_1C!P11 * Example_Step_4C!O$4</f>
        <v>0</v>
      </c>
      <c r="Q11" s="72">
        <f>Example_Step_1C!Q11 * Example_Step_4C!P$4</f>
        <v>0</v>
      </c>
      <c r="R11" s="72">
        <f>Example_Step_1C!R11 * Example_Step_4C!Q$4</f>
        <v>0</v>
      </c>
      <c r="S11" s="72">
        <f>Example_Step_1C!S11 * Example_Step_4C!R$4</f>
        <v>0</v>
      </c>
      <c r="T11" s="72">
        <f>Example_Step_1C!T11 * Example_Step_4C!S$4</f>
        <v>0</v>
      </c>
      <c r="U11" s="72">
        <f>Example_Step_1C!U11 * Example_Step_4C!T$4</f>
        <v>0</v>
      </c>
      <c r="V11" s="72">
        <f>Example_Step_1C!V11 * Example_Step_4C!U$4</f>
        <v>0</v>
      </c>
      <c r="W11" s="72">
        <f>Example_Step_1C!W11 * Example_Step_4C!V$4</f>
        <v>0</v>
      </c>
      <c r="X11" s="72">
        <f>Example_Step_1C!X11 * Example_Step_4C!W$4</f>
        <v>0</v>
      </c>
      <c r="Y11" s="72">
        <f>Example_Step_1C!Y11 * Example_Step_4C!X$4</f>
        <v>0</v>
      </c>
      <c r="Z11" s="72">
        <f>Example_Step_1C!Z11 * Example_Step_4C!Y$4</f>
        <v>0</v>
      </c>
      <c r="AA11" s="72">
        <f>Example_Step_1C!AA11 * Example_Step_4C!Z$4</f>
        <v>0</v>
      </c>
      <c r="AB11" s="72">
        <f>Example_Step_1C!AB11 * Example_Step_4C!AA$4</f>
        <v>0</v>
      </c>
      <c r="AC11" s="174">
        <f t="shared" si="0"/>
        <v>0</v>
      </c>
    </row>
    <row r="12" spans="1:30" ht="27.95" customHeight="1" x14ac:dyDescent="0.45">
      <c r="A12" s="149" t="s">
        <v>70</v>
      </c>
      <c r="B12" s="15" t="s">
        <v>8</v>
      </c>
      <c r="C12" s="72">
        <f>Example_Step_1C!C12 * Example_Step_4C!B$4</f>
        <v>0</v>
      </c>
      <c r="D12" s="72">
        <f>Example_Step_1C!D12 * Example_Step_4C!C$4</f>
        <v>0</v>
      </c>
      <c r="E12" s="72">
        <f>Example_Step_1C!E12 * Example_Step_4C!D$4</f>
        <v>0</v>
      </c>
      <c r="F12" s="72">
        <f>Example_Step_1C!F12 * Example_Step_4C!E$4</f>
        <v>0</v>
      </c>
      <c r="G12" s="72">
        <f>Example_Step_1C!G12 * Example_Step_4C!F$4</f>
        <v>0</v>
      </c>
      <c r="H12" s="72">
        <f>Example_Step_1C!H12 * Example_Step_4C!G$4</f>
        <v>0</v>
      </c>
      <c r="I12" s="72">
        <f>Example_Step_1C!I12 * Example_Step_4C!H$4</f>
        <v>0</v>
      </c>
      <c r="J12" s="72">
        <f>Example_Step_1C!J12 * Example_Step_4C!I$4</f>
        <v>0</v>
      </c>
      <c r="K12" s="72">
        <f>Example_Step_1C!K12 * Example_Step_4C!J$4</f>
        <v>0</v>
      </c>
      <c r="L12" s="72">
        <f>Example_Step_1C!L12 * Example_Step_4C!K$4</f>
        <v>0</v>
      </c>
      <c r="M12" s="72">
        <f>Example_Step_1C!M12 * Example_Step_4C!L$4</f>
        <v>0</v>
      </c>
      <c r="N12" s="72">
        <f>Example_Step_1C!N12 * Example_Step_4C!M$4</f>
        <v>0</v>
      </c>
      <c r="O12" s="72">
        <f>Example_Step_1C!O12 * Example_Step_4C!N$4</f>
        <v>0</v>
      </c>
      <c r="P12" s="72">
        <f>Example_Step_1C!P12 * Example_Step_4C!O$4</f>
        <v>0</v>
      </c>
      <c r="Q12" s="72">
        <f>Example_Step_1C!Q12 * Example_Step_4C!P$4</f>
        <v>0</v>
      </c>
      <c r="R12" s="72">
        <f>Example_Step_1C!R12 * Example_Step_4C!Q$4</f>
        <v>0</v>
      </c>
      <c r="S12" s="72">
        <f>Example_Step_1C!S12 * Example_Step_4C!R$4</f>
        <v>0</v>
      </c>
      <c r="T12" s="72">
        <f>Example_Step_1C!T12 * Example_Step_4C!S$4</f>
        <v>0</v>
      </c>
      <c r="U12" s="72">
        <f>Example_Step_1C!U12 * Example_Step_4C!T$4</f>
        <v>0</v>
      </c>
      <c r="V12" s="72">
        <f>Example_Step_1C!V12 * Example_Step_4C!U$4</f>
        <v>0</v>
      </c>
      <c r="W12" s="72">
        <f>Example_Step_1C!W12 * Example_Step_4C!V$4</f>
        <v>0</v>
      </c>
      <c r="X12" s="72">
        <f>Example_Step_1C!X12 * Example_Step_4C!W$4</f>
        <v>0</v>
      </c>
      <c r="Y12" s="72">
        <f>Example_Step_1C!Y12 * Example_Step_4C!X$4</f>
        <v>0</v>
      </c>
      <c r="Z12" s="72">
        <f>Example_Step_1C!Z12 * Example_Step_4C!Y$4</f>
        <v>0</v>
      </c>
      <c r="AA12" s="72">
        <f>Example_Step_1C!AA12 * Example_Step_4C!Z$4</f>
        <v>0</v>
      </c>
      <c r="AB12" s="72">
        <f>Example_Step_1C!AB12 * Example_Step_4C!AA$4</f>
        <v>0</v>
      </c>
      <c r="AC12" s="174">
        <f t="shared" si="0"/>
        <v>0</v>
      </c>
    </row>
    <row r="13" spans="1:30" ht="27.95" customHeight="1" x14ac:dyDescent="0.45">
      <c r="A13" s="149" t="s">
        <v>71</v>
      </c>
      <c r="B13" s="15" t="s">
        <v>9</v>
      </c>
      <c r="C13" s="72">
        <f>Example_Step_1C!C13 * Example_Step_4C!B$4</f>
        <v>0</v>
      </c>
      <c r="D13" s="72">
        <f>Example_Step_1C!D13 * Example_Step_4C!C$4</f>
        <v>0</v>
      </c>
      <c r="E13" s="72">
        <f>Example_Step_1C!E13 * Example_Step_4C!D$4</f>
        <v>0</v>
      </c>
      <c r="F13" s="72">
        <f>Example_Step_1C!F13 * Example_Step_4C!E$4</f>
        <v>0</v>
      </c>
      <c r="G13" s="72">
        <f>Example_Step_1C!G13 * Example_Step_4C!F$4</f>
        <v>0</v>
      </c>
      <c r="H13" s="72">
        <f>Example_Step_1C!H13 * Example_Step_4C!G$4</f>
        <v>0</v>
      </c>
      <c r="I13" s="72">
        <f>Example_Step_1C!I13 * Example_Step_4C!H$4</f>
        <v>0</v>
      </c>
      <c r="J13" s="72">
        <f>Example_Step_1C!J13 * Example_Step_4C!I$4</f>
        <v>0</v>
      </c>
      <c r="K13" s="72">
        <f>Example_Step_1C!K13 * Example_Step_4C!J$4</f>
        <v>0</v>
      </c>
      <c r="L13" s="72">
        <f>Example_Step_1C!L13 * Example_Step_4C!K$4</f>
        <v>0</v>
      </c>
      <c r="M13" s="72">
        <f>Example_Step_1C!M13 * Example_Step_4C!L$4</f>
        <v>0</v>
      </c>
      <c r="N13" s="72">
        <f>Example_Step_1C!N13 * Example_Step_4C!M$4</f>
        <v>0</v>
      </c>
      <c r="O13" s="72">
        <f>Example_Step_1C!O13 * Example_Step_4C!N$4</f>
        <v>0</v>
      </c>
      <c r="P13" s="72">
        <f>Example_Step_1C!P13 * Example_Step_4C!O$4</f>
        <v>0</v>
      </c>
      <c r="Q13" s="72">
        <f>Example_Step_1C!Q13 * Example_Step_4C!P$4</f>
        <v>0</v>
      </c>
      <c r="R13" s="72">
        <f>Example_Step_1C!R13 * Example_Step_4C!Q$4</f>
        <v>0</v>
      </c>
      <c r="S13" s="72">
        <f>Example_Step_1C!S13 * Example_Step_4C!R$4</f>
        <v>0</v>
      </c>
      <c r="T13" s="72">
        <f>Example_Step_1C!T13 * Example_Step_4C!S$4</f>
        <v>0</v>
      </c>
      <c r="U13" s="72">
        <f>Example_Step_1C!U13 * Example_Step_4C!T$4</f>
        <v>0</v>
      </c>
      <c r="V13" s="72">
        <f>Example_Step_1C!V13 * Example_Step_4C!U$4</f>
        <v>0</v>
      </c>
      <c r="W13" s="72">
        <f>Example_Step_1C!W13 * Example_Step_4C!V$4</f>
        <v>0</v>
      </c>
      <c r="X13" s="72">
        <f>Example_Step_1C!X13 * Example_Step_4C!W$4</f>
        <v>0</v>
      </c>
      <c r="Y13" s="72">
        <f>Example_Step_1C!Y13 * Example_Step_4C!X$4</f>
        <v>0</v>
      </c>
      <c r="Z13" s="72">
        <f>Example_Step_1C!Z13 * Example_Step_4C!Y$4</f>
        <v>0</v>
      </c>
      <c r="AA13" s="72">
        <f>Example_Step_1C!AA13 * Example_Step_4C!Z$4</f>
        <v>0</v>
      </c>
      <c r="AB13" s="72">
        <f>Example_Step_1C!AB13 * Example_Step_4C!AA$4</f>
        <v>0</v>
      </c>
      <c r="AC13" s="174">
        <f t="shared" si="0"/>
        <v>0</v>
      </c>
    </row>
    <row r="14" spans="1:30" ht="27.95" customHeight="1" x14ac:dyDescent="0.45">
      <c r="A14" s="149" t="s">
        <v>72</v>
      </c>
      <c r="B14" s="15" t="s">
        <v>10</v>
      </c>
      <c r="C14" s="72">
        <f>Example_Step_1C!C14 * Example_Step_4C!B$4</f>
        <v>0</v>
      </c>
      <c r="D14" s="72">
        <f>Example_Step_1C!D14 * Example_Step_4C!C$4</f>
        <v>0</v>
      </c>
      <c r="E14" s="72">
        <f>Example_Step_1C!E14 * Example_Step_4C!D$4</f>
        <v>0</v>
      </c>
      <c r="F14" s="72">
        <f>Example_Step_1C!F14 * Example_Step_4C!E$4</f>
        <v>0</v>
      </c>
      <c r="G14" s="72">
        <f>Example_Step_1C!G14 * Example_Step_4C!F$4</f>
        <v>0</v>
      </c>
      <c r="H14" s="72">
        <f>Example_Step_1C!H14 * Example_Step_4C!G$4</f>
        <v>0</v>
      </c>
      <c r="I14" s="72">
        <f>Example_Step_1C!I14 * Example_Step_4C!H$4</f>
        <v>0</v>
      </c>
      <c r="J14" s="72">
        <f>Example_Step_1C!J14 * Example_Step_4C!I$4</f>
        <v>0</v>
      </c>
      <c r="K14" s="72">
        <f>Example_Step_1C!K14 * Example_Step_4C!J$4</f>
        <v>0</v>
      </c>
      <c r="L14" s="72">
        <f>Example_Step_1C!L14 * Example_Step_4C!K$4</f>
        <v>0</v>
      </c>
      <c r="M14" s="72">
        <f>Example_Step_1C!M14 * Example_Step_4C!L$4</f>
        <v>0</v>
      </c>
      <c r="N14" s="72">
        <f>Example_Step_1C!N14 * Example_Step_4C!M$4</f>
        <v>0</v>
      </c>
      <c r="O14" s="72">
        <f>Example_Step_1C!O14 * Example_Step_4C!N$4</f>
        <v>0</v>
      </c>
      <c r="P14" s="72">
        <f>Example_Step_1C!P14 * Example_Step_4C!O$4</f>
        <v>0</v>
      </c>
      <c r="Q14" s="72">
        <f>Example_Step_1C!Q14 * Example_Step_4C!P$4</f>
        <v>0</v>
      </c>
      <c r="R14" s="72">
        <f>Example_Step_1C!R14 * Example_Step_4C!Q$4</f>
        <v>0</v>
      </c>
      <c r="S14" s="72">
        <f>Example_Step_1C!S14 * Example_Step_4C!R$4</f>
        <v>0</v>
      </c>
      <c r="T14" s="72">
        <f>Example_Step_1C!T14 * Example_Step_4C!S$4</f>
        <v>0</v>
      </c>
      <c r="U14" s="72">
        <f>Example_Step_1C!U14 * Example_Step_4C!T$4</f>
        <v>0</v>
      </c>
      <c r="V14" s="72">
        <f>Example_Step_1C!V14 * Example_Step_4C!U$4</f>
        <v>0</v>
      </c>
      <c r="W14" s="72">
        <f>Example_Step_1C!W14 * Example_Step_4C!V$4</f>
        <v>0</v>
      </c>
      <c r="X14" s="72">
        <f>Example_Step_1C!X14 * Example_Step_4C!W$4</f>
        <v>0</v>
      </c>
      <c r="Y14" s="72">
        <f>Example_Step_1C!Y14 * Example_Step_4C!X$4</f>
        <v>0</v>
      </c>
      <c r="Z14" s="72">
        <f>Example_Step_1C!Z14 * Example_Step_4C!Y$4</f>
        <v>0</v>
      </c>
      <c r="AA14" s="72">
        <f>Example_Step_1C!AA14 * Example_Step_4C!Z$4</f>
        <v>0</v>
      </c>
      <c r="AB14" s="72">
        <f>Example_Step_1C!AB14 * Example_Step_4C!AA$4</f>
        <v>0</v>
      </c>
      <c r="AC14" s="174">
        <f t="shared" si="0"/>
        <v>0</v>
      </c>
    </row>
    <row r="15" spans="1:30" ht="27.95" customHeight="1" x14ac:dyDescent="0.45">
      <c r="A15" s="149" t="s">
        <v>73</v>
      </c>
      <c r="B15" s="15" t="s">
        <v>11</v>
      </c>
      <c r="C15" s="72">
        <f>Example_Step_1C!C15 * Example_Step_4C!B$4</f>
        <v>0</v>
      </c>
      <c r="D15" s="72">
        <f>Example_Step_1C!D15 * Example_Step_4C!C$4</f>
        <v>0</v>
      </c>
      <c r="E15" s="72">
        <f>Example_Step_1C!E15 * Example_Step_4C!D$4</f>
        <v>0</v>
      </c>
      <c r="F15" s="72">
        <f>Example_Step_1C!F15 * Example_Step_4C!E$4</f>
        <v>0</v>
      </c>
      <c r="G15" s="72">
        <f>Example_Step_1C!G15 * Example_Step_4C!F$4</f>
        <v>0</v>
      </c>
      <c r="H15" s="72">
        <f>Example_Step_1C!H15 * Example_Step_4C!G$4</f>
        <v>0</v>
      </c>
      <c r="I15" s="72">
        <f>Example_Step_1C!I15 * Example_Step_4C!H$4</f>
        <v>0</v>
      </c>
      <c r="J15" s="72">
        <f>Example_Step_1C!J15 * Example_Step_4C!I$4</f>
        <v>0</v>
      </c>
      <c r="K15" s="72">
        <f>Example_Step_1C!K15 * Example_Step_4C!J$4</f>
        <v>0</v>
      </c>
      <c r="L15" s="72">
        <f>Example_Step_1C!L15 * Example_Step_4C!K$4</f>
        <v>0</v>
      </c>
      <c r="M15" s="72">
        <f>Example_Step_1C!M15 * Example_Step_4C!L$4</f>
        <v>0</v>
      </c>
      <c r="N15" s="72">
        <f>Example_Step_1C!N15 * Example_Step_4C!M$4</f>
        <v>0</v>
      </c>
      <c r="O15" s="72">
        <f>Example_Step_1C!O15 * Example_Step_4C!N$4</f>
        <v>0</v>
      </c>
      <c r="P15" s="72">
        <f>Example_Step_1C!P15 * Example_Step_4C!O$4</f>
        <v>0</v>
      </c>
      <c r="Q15" s="72">
        <f>Example_Step_1C!Q15 * Example_Step_4C!P$4</f>
        <v>0</v>
      </c>
      <c r="R15" s="72">
        <f>Example_Step_1C!R15 * Example_Step_4C!Q$4</f>
        <v>0</v>
      </c>
      <c r="S15" s="72">
        <f>Example_Step_1C!S15 * Example_Step_4C!R$4</f>
        <v>0</v>
      </c>
      <c r="T15" s="72">
        <f>Example_Step_1C!T15 * Example_Step_4C!S$4</f>
        <v>0</v>
      </c>
      <c r="U15" s="72">
        <f>Example_Step_1C!U15 * Example_Step_4C!T$4</f>
        <v>0</v>
      </c>
      <c r="V15" s="72">
        <f>Example_Step_1C!V15 * Example_Step_4C!U$4</f>
        <v>0</v>
      </c>
      <c r="W15" s="72">
        <f>Example_Step_1C!W15 * Example_Step_4C!V$4</f>
        <v>0</v>
      </c>
      <c r="X15" s="72">
        <f>Example_Step_1C!X15 * Example_Step_4C!W$4</f>
        <v>0</v>
      </c>
      <c r="Y15" s="72">
        <f>Example_Step_1C!Y15 * Example_Step_4C!X$4</f>
        <v>0</v>
      </c>
      <c r="Z15" s="72">
        <f>Example_Step_1C!Z15 * Example_Step_4C!Y$4</f>
        <v>0</v>
      </c>
      <c r="AA15" s="72">
        <f>Example_Step_1C!AA15 * Example_Step_4C!Z$4</f>
        <v>0</v>
      </c>
      <c r="AB15" s="72">
        <f>Example_Step_1C!AB15 * Example_Step_4C!AA$4</f>
        <v>0</v>
      </c>
      <c r="AC15" s="174">
        <f t="shared" si="0"/>
        <v>0</v>
      </c>
    </row>
    <row r="16" spans="1:30" ht="27.95" customHeight="1" x14ac:dyDescent="0.45">
      <c r="A16" s="149" t="s">
        <v>74</v>
      </c>
      <c r="B16" s="15" t="s">
        <v>12</v>
      </c>
      <c r="C16" s="72">
        <f>Example_Step_1C!C16 * Example_Step_4C!B$4</f>
        <v>0</v>
      </c>
      <c r="D16" s="72">
        <f>Example_Step_1C!D16 * Example_Step_4C!C$4</f>
        <v>0</v>
      </c>
      <c r="E16" s="72">
        <f>Example_Step_1C!E16 * Example_Step_4C!D$4</f>
        <v>0</v>
      </c>
      <c r="F16" s="72">
        <f>Example_Step_1C!F16 * Example_Step_4C!E$4</f>
        <v>0</v>
      </c>
      <c r="G16" s="72">
        <f>Example_Step_1C!G16 * Example_Step_4C!F$4</f>
        <v>0</v>
      </c>
      <c r="H16" s="72">
        <f>Example_Step_1C!H16 * Example_Step_4C!G$4</f>
        <v>0</v>
      </c>
      <c r="I16" s="72">
        <f>Example_Step_1C!I16 * Example_Step_4C!H$4</f>
        <v>0</v>
      </c>
      <c r="J16" s="72">
        <f>Example_Step_1C!J16 * Example_Step_4C!I$4</f>
        <v>0</v>
      </c>
      <c r="K16" s="72">
        <f>Example_Step_1C!K16 * Example_Step_4C!J$4</f>
        <v>0</v>
      </c>
      <c r="L16" s="72">
        <f>Example_Step_1C!L16 * Example_Step_4C!K$4</f>
        <v>0</v>
      </c>
      <c r="M16" s="72">
        <f>Example_Step_1C!M16 * Example_Step_4C!L$4</f>
        <v>0</v>
      </c>
      <c r="N16" s="72">
        <f>Example_Step_1C!N16 * Example_Step_4C!M$4</f>
        <v>0</v>
      </c>
      <c r="O16" s="72">
        <f>Example_Step_1C!O16 * Example_Step_4C!N$4</f>
        <v>0</v>
      </c>
      <c r="P16" s="72">
        <f>Example_Step_1C!P16 * Example_Step_4C!O$4</f>
        <v>0</v>
      </c>
      <c r="Q16" s="72">
        <f>Example_Step_1C!Q16 * Example_Step_4C!P$4</f>
        <v>0</v>
      </c>
      <c r="R16" s="72">
        <f>Example_Step_1C!R16 * Example_Step_4C!Q$4</f>
        <v>0</v>
      </c>
      <c r="S16" s="72">
        <f>Example_Step_1C!S16 * Example_Step_4C!R$4</f>
        <v>0</v>
      </c>
      <c r="T16" s="72">
        <f>Example_Step_1C!T16 * Example_Step_4C!S$4</f>
        <v>0</v>
      </c>
      <c r="U16" s="72">
        <f>Example_Step_1C!U16 * Example_Step_4C!T$4</f>
        <v>0</v>
      </c>
      <c r="V16" s="72">
        <f>Example_Step_1C!V16 * Example_Step_4C!U$4</f>
        <v>0</v>
      </c>
      <c r="W16" s="72">
        <f>Example_Step_1C!W16 * Example_Step_4C!V$4</f>
        <v>0</v>
      </c>
      <c r="X16" s="72">
        <f>Example_Step_1C!X16 * Example_Step_4C!W$4</f>
        <v>0</v>
      </c>
      <c r="Y16" s="72">
        <f>Example_Step_1C!Y16 * Example_Step_4C!X$4</f>
        <v>0</v>
      </c>
      <c r="Z16" s="72">
        <f>Example_Step_1C!Z16 * Example_Step_4C!Y$4</f>
        <v>0</v>
      </c>
      <c r="AA16" s="72">
        <f>Example_Step_1C!AA16 * Example_Step_4C!Z$4</f>
        <v>0</v>
      </c>
      <c r="AB16" s="72">
        <f>Example_Step_1C!AB16 * Example_Step_4C!AA$4</f>
        <v>0</v>
      </c>
      <c r="AC16" s="174">
        <f t="shared" si="0"/>
        <v>0</v>
      </c>
    </row>
    <row r="17" spans="1:29" ht="27.95" customHeight="1" x14ac:dyDescent="0.45">
      <c r="A17" s="149" t="s">
        <v>75</v>
      </c>
      <c r="B17" s="15" t="s">
        <v>13</v>
      </c>
      <c r="C17" s="72">
        <f>Example_Step_1C!C17 * Example_Step_4C!B$4</f>
        <v>0</v>
      </c>
      <c r="D17" s="72">
        <f>Example_Step_1C!D17 * Example_Step_4C!C$4</f>
        <v>0</v>
      </c>
      <c r="E17" s="72">
        <f>Example_Step_1C!E17 * Example_Step_4C!D$4</f>
        <v>0</v>
      </c>
      <c r="F17" s="72">
        <f>Example_Step_1C!F17 * Example_Step_4C!E$4</f>
        <v>0</v>
      </c>
      <c r="G17" s="72">
        <f>Example_Step_1C!G17 * Example_Step_4C!F$4</f>
        <v>0</v>
      </c>
      <c r="H17" s="72">
        <f>Example_Step_1C!H17 * Example_Step_4C!G$4</f>
        <v>0</v>
      </c>
      <c r="I17" s="72">
        <f>Example_Step_1C!I17 * Example_Step_4C!H$4</f>
        <v>0</v>
      </c>
      <c r="J17" s="72">
        <f>Example_Step_1C!J17 * Example_Step_4C!I$4</f>
        <v>0</v>
      </c>
      <c r="K17" s="72">
        <f>Example_Step_1C!K17 * Example_Step_4C!J$4</f>
        <v>0</v>
      </c>
      <c r="L17" s="72">
        <f>Example_Step_1C!L17 * Example_Step_4C!K$4</f>
        <v>0</v>
      </c>
      <c r="M17" s="72">
        <f>Example_Step_1C!M17 * Example_Step_4C!L$4</f>
        <v>0</v>
      </c>
      <c r="N17" s="72">
        <f>Example_Step_1C!N17 * Example_Step_4C!M$4</f>
        <v>0</v>
      </c>
      <c r="O17" s="72">
        <f>Example_Step_1C!O17 * Example_Step_4C!N$4</f>
        <v>0</v>
      </c>
      <c r="P17" s="72">
        <f>Example_Step_1C!P17 * Example_Step_4C!O$4</f>
        <v>0</v>
      </c>
      <c r="Q17" s="72">
        <f>Example_Step_1C!Q17 * Example_Step_4C!P$4</f>
        <v>0</v>
      </c>
      <c r="R17" s="72">
        <f>Example_Step_1C!R17 * Example_Step_4C!Q$4</f>
        <v>0</v>
      </c>
      <c r="S17" s="72">
        <f>Example_Step_1C!S17 * Example_Step_4C!R$4</f>
        <v>0</v>
      </c>
      <c r="T17" s="72">
        <f>Example_Step_1C!T17 * Example_Step_4C!S$4</f>
        <v>0</v>
      </c>
      <c r="U17" s="72">
        <f>Example_Step_1C!U17 * Example_Step_4C!T$4</f>
        <v>0</v>
      </c>
      <c r="V17" s="72">
        <f>Example_Step_1C!V17 * Example_Step_4C!U$4</f>
        <v>0</v>
      </c>
      <c r="W17" s="72">
        <f>Example_Step_1C!W17 * Example_Step_4C!V$4</f>
        <v>0</v>
      </c>
      <c r="X17" s="72">
        <f>Example_Step_1C!X17 * Example_Step_4C!W$4</f>
        <v>0</v>
      </c>
      <c r="Y17" s="72">
        <f>Example_Step_1C!Y17 * Example_Step_4C!X$4</f>
        <v>0</v>
      </c>
      <c r="Z17" s="72">
        <f>Example_Step_1C!Z17 * Example_Step_4C!Y$4</f>
        <v>0</v>
      </c>
      <c r="AA17" s="72">
        <f>Example_Step_1C!AA17 * Example_Step_4C!Z$4</f>
        <v>0</v>
      </c>
      <c r="AB17" s="72">
        <f>Example_Step_1C!AB17 * Example_Step_4C!AA$4</f>
        <v>0</v>
      </c>
      <c r="AC17" s="174">
        <f t="shared" si="0"/>
        <v>0</v>
      </c>
    </row>
    <row r="18" spans="1:29" ht="27.95" customHeight="1" x14ac:dyDescent="0.45">
      <c r="A18" s="149" t="s">
        <v>76</v>
      </c>
      <c r="B18" s="15" t="s">
        <v>14</v>
      </c>
      <c r="C18" s="72">
        <f>Example_Step_1C!C18 * Example_Step_4C!B$4</f>
        <v>0</v>
      </c>
      <c r="D18" s="72">
        <f>Example_Step_1C!D18 * Example_Step_4C!C$4</f>
        <v>0</v>
      </c>
      <c r="E18" s="72">
        <f>Example_Step_1C!E18 * Example_Step_4C!D$4</f>
        <v>0</v>
      </c>
      <c r="F18" s="72">
        <f>Example_Step_1C!F18 * Example_Step_4C!E$4</f>
        <v>0</v>
      </c>
      <c r="G18" s="72">
        <f>Example_Step_1C!G18 * Example_Step_4C!F$4</f>
        <v>0</v>
      </c>
      <c r="H18" s="72">
        <f>Example_Step_1C!H18 * Example_Step_4C!G$4</f>
        <v>0</v>
      </c>
      <c r="I18" s="72">
        <f>Example_Step_1C!I18 * Example_Step_4C!H$4</f>
        <v>0</v>
      </c>
      <c r="J18" s="72">
        <f>Example_Step_1C!J18 * Example_Step_4C!I$4</f>
        <v>0</v>
      </c>
      <c r="K18" s="72">
        <f>Example_Step_1C!K18 * Example_Step_4C!J$4</f>
        <v>0</v>
      </c>
      <c r="L18" s="72">
        <f>Example_Step_1C!L18 * Example_Step_4C!K$4</f>
        <v>0</v>
      </c>
      <c r="M18" s="72">
        <f>Example_Step_1C!M18 * Example_Step_4C!L$4</f>
        <v>0</v>
      </c>
      <c r="N18" s="72">
        <f>Example_Step_1C!N18 * Example_Step_4C!M$4</f>
        <v>0</v>
      </c>
      <c r="O18" s="72">
        <f>Example_Step_1C!O18 * Example_Step_4C!N$4</f>
        <v>0</v>
      </c>
      <c r="P18" s="72">
        <f>Example_Step_1C!P18 * Example_Step_4C!O$4</f>
        <v>0</v>
      </c>
      <c r="Q18" s="72">
        <f>Example_Step_1C!Q18 * Example_Step_4C!P$4</f>
        <v>0</v>
      </c>
      <c r="R18" s="72">
        <f>Example_Step_1C!R18 * Example_Step_4C!Q$4</f>
        <v>0</v>
      </c>
      <c r="S18" s="72">
        <f>Example_Step_1C!S18 * Example_Step_4C!R$4</f>
        <v>0</v>
      </c>
      <c r="T18" s="72">
        <f>Example_Step_1C!T18 * Example_Step_4C!S$4</f>
        <v>0</v>
      </c>
      <c r="U18" s="72">
        <f>Example_Step_1C!U18 * Example_Step_4C!T$4</f>
        <v>0</v>
      </c>
      <c r="V18" s="72">
        <f>Example_Step_1C!V18 * Example_Step_4C!U$4</f>
        <v>0</v>
      </c>
      <c r="W18" s="72">
        <f>Example_Step_1C!W18 * Example_Step_4C!V$4</f>
        <v>0</v>
      </c>
      <c r="X18" s="72">
        <f>Example_Step_1C!X18 * Example_Step_4C!W$4</f>
        <v>0</v>
      </c>
      <c r="Y18" s="72">
        <f>Example_Step_1C!Y18 * Example_Step_4C!X$4</f>
        <v>0</v>
      </c>
      <c r="Z18" s="72">
        <f>Example_Step_1C!Z18 * Example_Step_4C!Y$4</f>
        <v>0</v>
      </c>
      <c r="AA18" s="72">
        <f>Example_Step_1C!AA18 * Example_Step_4C!Z$4</f>
        <v>0</v>
      </c>
      <c r="AB18" s="72">
        <f>Example_Step_1C!AB18 * Example_Step_4C!AA$4</f>
        <v>0</v>
      </c>
      <c r="AC18" s="174">
        <f t="shared" si="0"/>
        <v>0</v>
      </c>
    </row>
    <row r="19" spans="1:29" ht="27.95" customHeight="1" x14ac:dyDescent="0.45">
      <c r="A19" s="149" t="s">
        <v>77</v>
      </c>
      <c r="B19" s="15" t="s">
        <v>15</v>
      </c>
      <c r="C19" s="72">
        <f>Example_Step_1C!C19 * Example_Step_4C!B$4</f>
        <v>0</v>
      </c>
      <c r="D19" s="72">
        <f>Example_Step_1C!D19 * Example_Step_4C!C$4</f>
        <v>0</v>
      </c>
      <c r="E19" s="72">
        <f>Example_Step_1C!E19 * Example_Step_4C!D$4</f>
        <v>0</v>
      </c>
      <c r="F19" s="72">
        <f>Example_Step_1C!F19 * Example_Step_4C!E$4</f>
        <v>0</v>
      </c>
      <c r="G19" s="72">
        <f>Example_Step_1C!G19 * Example_Step_4C!F$4</f>
        <v>0</v>
      </c>
      <c r="H19" s="72">
        <f>Example_Step_1C!H19 * Example_Step_4C!G$4</f>
        <v>0</v>
      </c>
      <c r="I19" s="72">
        <f>Example_Step_1C!I19 * Example_Step_4C!H$4</f>
        <v>0</v>
      </c>
      <c r="J19" s="72">
        <f>Example_Step_1C!J19 * Example_Step_4C!I$4</f>
        <v>0</v>
      </c>
      <c r="K19" s="72">
        <f>Example_Step_1C!K19 * Example_Step_4C!J$4</f>
        <v>0</v>
      </c>
      <c r="L19" s="72">
        <f>Example_Step_1C!L19 * Example_Step_4C!K$4</f>
        <v>0</v>
      </c>
      <c r="M19" s="72">
        <f>Example_Step_1C!M19 * Example_Step_4C!L$4</f>
        <v>0</v>
      </c>
      <c r="N19" s="72">
        <f>Example_Step_1C!N19 * Example_Step_4C!M$4</f>
        <v>0</v>
      </c>
      <c r="O19" s="72">
        <f>Example_Step_1C!O19 * Example_Step_4C!N$4</f>
        <v>0</v>
      </c>
      <c r="P19" s="72">
        <f>Example_Step_1C!P19 * Example_Step_4C!O$4</f>
        <v>0</v>
      </c>
      <c r="Q19" s="72">
        <f>Example_Step_1C!Q19 * Example_Step_4C!P$4</f>
        <v>0</v>
      </c>
      <c r="R19" s="72">
        <f>Example_Step_1C!R19 * Example_Step_4C!Q$4</f>
        <v>0</v>
      </c>
      <c r="S19" s="72">
        <f>Example_Step_1C!S19 * Example_Step_4C!R$4</f>
        <v>0</v>
      </c>
      <c r="T19" s="72">
        <f>Example_Step_1C!T19 * Example_Step_4C!S$4</f>
        <v>0</v>
      </c>
      <c r="U19" s="72">
        <f>Example_Step_1C!U19 * Example_Step_4C!T$4</f>
        <v>0</v>
      </c>
      <c r="V19" s="72">
        <f>Example_Step_1C!V19 * Example_Step_4C!U$4</f>
        <v>0</v>
      </c>
      <c r="W19" s="72">
        <f>Example_Step_1C!W19 * Example_Step_4C!V$4</f>
        <v>0</v>
      </c>
      <c r="X19" s="72">
        <f>Example_Step_1C!X19 * Example_Step_4C!W$4</f>
        <v>0</v>
      </c>
      <c r="Y19" s="72">
        <f>Example_Step_1C!Y19 * Example_Step_4C!X$4</f>
        <v>0</v>
      </c>
      <c r="Z19" s="72">
        <f>Example_Step_1C!Z19 * Example_Step_4C!Y$4</f>
        <v>0</v>
      </c>
      <c r="AA19" s="72">
        <f>Example_Step_1C!AA19 * Example_Step_4C!Z$4</f>
        <v>0</v>
      </c>
      <c r="AB19" s="72">
        <f>Example_Step_1C!AB19 * Example_Step_4C!AA$4</f>
        <v>0</v>
      </c>
      <c r="AC19" s="174">
        <f t="shared" si="0"/>
        <v>0</v>
      </c>
    </row>
    <row r="20" spans="1:29" ht="27.95" customHeight="1" x14ac:dyDescent="0.45">
      <c r="A20" s="149" t="s">
        <v>78</v>
      </c>
      <c r="B20" s="15" t="s">
        <v>16</v>
      </c>
      <c r="C20" s="72">
        <f>Example_Step_1C!C20 * Example_Step_4C!B$4</f>
        <v>0</v>
      </c>
      <c r="D20" s="72">
        <f>Example_Step_1C!D20 * Example_Step_4C!C$4</f>
        <v>0</v>
      </c>
      <c r="E20" s="72">
        <f>Example_Step_1C!E20 * Example_Step_4C!D$4</f>
        <v>0</v>
      </c>
      <c r="F20" s="72">
        <f>Example_Step_1C!F20 * Example_Step_4C!E$4</f>
        <v>0</v>
      </c>
      <c r="G20" s="72">
        <f>Example_Step_1C!G20 * Example_Step_4C!F$4</f>
        <v>0</v>
      </c>
      <c r="H20" s="72">
        <f>Example_Step_1C!H20 * Example_Step_4C!G$4</f>
        <v>0</v>
      </c>
      <c r="I20" s="72">
        <f>Example_Step_1C!I20 * Example_Step_4C!H$4</f>
        <v>0</v>
      </c>
      <c r="J20" s="72">
        <f>Example_Step_1C!J20 * Example_Step_4C!I$4</f>
        <v>0</v>
      </c>
      <c r="K20" s="72">
        <f>Example_Step_1C!K20 * Example_Step_4C!J$4</f>
        <v>0</v>
      </c>
      <c r="L20" s="72">
        <f>Example_Step_1C!L20 * Example_Step_4C!K$4</f>
        <v>0</v>
      </c>
      <c r="M20" s="72">
        <f>Example_Step_1C!M20 * Example_Step_4C!L$4</f>
        <v>0</v>
      </c>
      <c r="N20" s="72">
        <f>Example_Step_1C!N20 * Example_Step_4C!M$4</f>
        <v>0</v>
      </c>
      <c r="O20" s="72">
        <f>Example_Step_1C!O20 * Example_Step_4C!N$4</f>
        <v>0</v>
      </c>
      <c r="P20" s="72">
        <f>Example_Step_1C!P20 * Example_Step_4C!O$4</f>
        <v>0</v>
      </c>
      <c r="Q20" s="72">
        <f>Example_Step_1C!Q20 * Example_Step_4C!P$4</f>
        <v>0</v>
      </c>
      <c r="R20" s="72">
        <f>Example_Step_1C!R20 * Example_Step_4C!Q$4</f>
        <v>0</v>
      </c>
      <c r="S20" s="72">
        <f>Example_Step_1C!S20 * Example_Step_4C!R$4</f>
        <v>0</v>
      </c>
      <c r="T20" s="72">
        <f>Example_Step_1C!T20 * Example_Step_4C!S$4</f>
        <v>0</v>
      </c>
      <c r="U20" s="72">
        <f>Example_Step_1C!U20 * Example_Step_4C!T$4</f>
        <v>0</v>
      </c>
      <c r="V20" s="72">
        <f>Example_Step_1C!V20 * Example_Step_4C!U$4</f>
        <v>0</v>
      </c>
      <c r="W20" s="72">
        <f>Example_Step_1C!W20 * Example_Step_4C!V$4</f>
        <v>0</v>
      </c>
      <c r="X20" s="72">
        <f>Example_Step_1C!X20 * Example_Step_4C!W$4</f>
        <v>0</v>
      </c>
      <c r="Y20" s="72">
        <f>Example_Step_1C!Y20 * Example_Step_4C!X$4</f>
        <v>0</v>
      </c>
      <c r="Z20" s="72">
        <f>Example_Step_1C!Z20 * Example_Step_4C!Y$4</f>
        <v>0</v>
      </c>
      <c r="AA20" s="72">
        <f>Example_Step_1C!AA20 * Example_Step_4C!Z$4</f>
        <v>0</v>
      </c>
      <c r="AB20" s="72">
        <f>Example_Step_1C!AB20 * Example_Step_4C!AA$4</f>
        <v>0</v>
      </c>
      <c r="AC20" s="174">
        <f t="shared" si="0"/>
        <v>0</v>
      </c>
    </row>
    <row r="21" spans="1:29" ht="27.95" customHeight="1" x14ac:dyDescent="0.45">
      <c r="A21" s="149" t="s">
        <v>79</v>
      </c>
      <c r="B21" s="15" t="s">
        <v>17</v>
      </c>
      <c r="C21" s="72">
        <f>Example_Step_1C!C21 * Example_Step_4C!B$4</f>
        <v>0</v>
      </c>
      <c r="D21" s="72">
        <f>Example_Step_1C!D21 * Example_Step_4C!C$4</f>
        <v>0</v>
      </c>
      <c r="E21" s="72">
        <f>Example_Step_1C!E21 * Example_Step_4C!D$4</f>
        <v>0</v>
      </c>
      <c r="F21" s="72">
        <f>Example_Step_1C!F21 * Example_Step_4C!E$4</f>
        <v>0</v>
      </c>
      <c r="G21" s="72">
        <f>Example_Step_1C!G21 * Example_Step_4C!F$4</f>
        <v>0</v>
      </c>
      <c r="H21" s="72">
        <f>Example_Step_1C!H21 * Example_Step_4C!G$4</f>
        <v>0</v>
      </c>
      <c r="I21" s="72">
        <f>Example_Step_1C!I21 * Example_Step_4C!H$4</f>
        <v>0</v>
      </c>
      <c r="J21" s="72">
        <f>Example_Step_1C!J21 * Example_Step_4C!I$4</f>
        <v>0</v>
      </c>
      <c r="K21" s="72">
        <f>Example_Step_1C!K21 * Example_Step_4C!J$4</f>
        <v>0</v>
      </c>
      <c r="L21" s="72">
        <f>Example_Step_1C!L21 * Example_Step_4C!K$4</f>
        <v>0</v>
      </c>
      <c r="M21" s="72">
        <f>Example_Step_1C!M21 * Example_Step_4C!L$4</f>
        <v>0</v>
      </c>
      <c r="N21" s="72">
        <f>Example_Step_1C!N21 * Example_Step_4C!M$4</f>
        <v>0</v>
      </c>
      <c r="O21" s="72">
        <f>Example_Step_1C!O21 * Example_Step_4C!N$4</f>
        <v>0</v>
      </c>
      <c r="P21" s="72">
        <f>Example_Step_1C!P21 * Example_Step_4C!O$4</f>
        <v>0</v>
      </c>
      <c r="Q21" s="72">
        <f>Example_Step_1C!Q21 * Example_Step_4C!P$4</f>
        <v>0</v>
      </c>
      <c r="R21" s="72">
        <f>Example_Step_1C!R21 * Example_Step_4C!Q$4</f>
        <v>0</v>
      </c>
      <c r="S21" s="72">
        <f>Example_Step_1C!S21 * Example_Step_4C!R$4</f>
        <v>0</v>
      </c>
      <c r="T21" s="72">
        <f>Example_Step_1C!T21 * Example_Step_4C!S$4</f>
        <v>0</v>
      </c>
      <c r="U21" s="72">
        <f>Example_Step_1C!U21 * Example_Step_4C!T$4</f>
        <v>0.87740257948726752</v>
      </c>
      <c r="V21" s="72">
        <f>Example_Step_1C!V21 * Example_Step_4C!U$4</f>
        <v>0.89445530695664199</v>
      </c>
      <c r="W21" s="72">
        <f>Example_Step_1C!W21 * Example_Step_4C!V$4</f>
        <v>0</v>
      </c>
      <c r="X21" s="72">
        <f>Example_Step_1C!X21 * Example_Step_4C!W$4</f>
        <v>5.9802784357329362E-3</v>
      </c>
      <c r="Y21" s="72">
        <f>Example_Step_1C!Y21 * Example_Step_4C!X$4</f>
        <v>1.1488368094710242</v>
      </c>
      <c r="Z21" s="72">
        <f>Example_Step_1C!Z21 * Example_Step_4C!Y$4</f>
        <v>0</v>
      </c>
      <c r="AA21" s="72">
        <f>Example_Step_1C!AA21 * Example_Step_4C!Z$4</f>
        <v>0</v>
      </c>
      <c r="AB21" s="72">
        <f>Example_Step_1C!AB21 * Example_Step_4C!AA$4</f>
        <v>0</v>
      </c>
      <c r="AC21" s="174">
        <f t="shared" si="0"/>
        <v>2.926674974350667</v>
      </c>
    </row>
    <row r="22" spans="1:29" ht="27.95" customHeight="1" x14ac:dyDescent="0.45">
      <c r="A22" s="149" t="s">
        <v>80</v>
      </c>
      <c r="B22" s="15" t="s">
        <v>4</v>
      </c>
      <c r="C22" s="72">
        <f>Example_Step_1C!C22 * Example_Step_4C!B$4</f>
        <v>0</v>
      </c>
      <c r="D22" s="72">
        <f>Example_Step_1C!D22 * Example_Step_4C!C$4</f>
        <v>0</v>
      </c>
      <c r="E22" s="72">
        <f>Example_Step_1C!E22 * Example_Step_4C!D$4</f>
        <v>0</v>
      </c>
      <c r="F22" s="72">
        <f>Example_Step_1C!F22 * Example_Step_4C!E$4</f>
        <v>0</v>
      </c>
      <c r="G22" s="72">
        <f>Example_Step_1C!G22 * Example_Step_4C!F$4</f>
        <v>0</v>
      </c>
      <c r="H22" s="72">
        <f>Example_Step_1C!H22 * Example_Step_4C!G$4</f>
        <v>0</v>
      </c>
      <c r="I22" s="72">
        <f>Example_Step_1C!I22 * Example_Step_4C!H$4</f>
        <v>0</v>
      </c>
      <c r="J22" s="72">
        <f>Example_Step_1C!J22 * Example_Step_4C!I$4</f>
        <v>0</v>
      </c>
      <c r="K22" s="72">
        <f>Example_Step_1C!K22 * Example_Step_4C!J$4</f>
        <v>0</v>
      </c>
      <c r="L22" s="72">
        <f>Example_Step_1C!L22 * Example_Step_4C!K$4</f>
        <v>0</v>
      </c>
      <c r="M22" s="72">
        <f>Example_Step_1C!M22 * Example_Step_4C!L$4</f>
        <v>0</v>
      </c>
      <c r="N22" s="72">
        <f>Example_Step_1C!N22 * Example_Step_4C!M$4</f>
        <v>0</v>
      </c>
      <c r="O22" s="72">
        <f>Example_Step_1C!O22 * Example_Step_4C!N$4</f>
        <v>0</v>
      </c>
      <c r="P22" s="72">
        <f>Example_Step_1C!P22 * Example_Step_4C!O$4</f>
        <v>0</v>
      </c>
      <c r="Q22" s="72">
        <f>Example_Step_1C!Q22 * Example_Step_4C!P$4</f>
        <v>0</v>
      </c>
      <c r="R22" s="72">
        <f>Example_Step_1C!R22 * Example_Step_4C!Q$4</f>
        <v>0</v>
      </c>
      <c r="S22" s="72">
        <f>Example_Step_1C!S22 * Example_Step_4C!R$4</f>
        <v>0</v>
      </c>
      <c r="T22" s="72">
        <f>Example_Step_1C!T22 * Example_Step_4C!S$4</f>
        <v>0</v>
      </c>
      <c r="U22" s="72">
        <f>Example_Step_1C!U22 * Example_Step_4C!T$4</f>
        <v>0</v>
      </c>
      <c r="V22" s="72">
        <f>Example_Step_1C!V22 * Example_Step_4C!U$4</f>
        <v>0</v>
      </c>
      <c r="W22" s="72">
        <f>Example_Step_1C!W22 * Example_Step_4C!V$4</f>
        <v>0</v>
      </c>
      <c r="X22" s="72">
        <f>Example_Step_1C!X22 * Example_Step_4C!W$4</f>
        <v>0</v>
      </c>
      <c r="Y22" s="72">
        <f>Example_Step_1C!Y22 * Example_Step_4C!X$4</f>
        <v>0</v>
      </c>
      <c r="Z22" s="72">
        <f>Example_Step_1C!Z22 * Example_Step_4C!Y$4</f>
        <v>0</v>
      </c>
      <c r="AA22" s="72">
        <f>Example_Step_1C!AA22 * Example_Step_4C!Z$4</f>
        <v>0</v>
      </c>
      <c r="AB22" s="72">
        <f>Example_Step_1C!AB22 * Example_Step_4C!AA$4</f>
        <v>0</v>
      </c>
      <c r="AC22" s="174">
        <f t="shared" si="0"/>
        <v>0</v>
      </c>
    </row>
    <row r="23" spans="1:29" ht="27.95" customHeight="1" x14ac:dyDescent="0.45">
      <c r="A23" s="149" t="s">
        <v>81</v>
      </c>
      <c r="B23" s="15" t="s">
        <v>18</v>
      </c>
      <c r="C23" s="72">
        <f>Example_Step_1C!C23 * Example_Step_4C!B$4</f>
        <v>0</v>
      </c>
      <c r="D23" s="72">
        <f>Example_Step_1C!D23 * Example_Step_4C!C$4</f>
        <v>0</v>
      </c>
      <c r="E23" s="72">
        <f>Example_Step_1C!E23 * Example_Step_4C!D$4</f>
        <v>0</v>
      </c>
      <c r="F23" s="72">
        <f>Example_Step_1C!F23 * Example_Step_4C!E$4</f>
        <v>0</v>
      </c>
      <c r="G23" s="72">
        <f>Example_Step_1C!G23 * Example_Step_4C!F$4</f>
        <v>0</v>
      </c>
      <c r="H23" s="72">
        <f>Example_Step_1C!H23 * Example_Step_4C!G$4</f>
        <v>0</v>
      </c>
      <c r="I23" s="72">
        <f>Example_Step_1C!I23 * Example_Step_4C!H$4</f>
        <v>0</v>
      </c>
      <c r="J23" s="72">
        <f>Example_Step_1C!J23 * Example_Step_4C!I$4</f>
        <v>0</v>
      </c>
      <c r="K23" s="72">
        <f>Example_Step_1C!K23 * Example_Step_4C!J$4</f>
        <v>0</v>
      </c>
      <c r="L23" s="72">
        <f>Example_Step_1C!L23 * Example_Step_4C!K$4</f>
        <v>0</v>
      </c>
      <c r="M23" s="72">
        <f>Example_Step_1C!M23 * Example_Step_4C!L$4</f>
        <v>0</v>
      </c>
      <c r="N23" s="72">
        <f>Example_Step_1C!N23 * Example_Step_4C!M$4</f>
        <v>0</v>
      </c>
      <c r="O23" s="72">
        <f>Example_Step_1C!O23 * Example_Step_4C!N$4</f>
        <v>0</v>
      </c>
      <c r="P23" s="72">
        <f>Example_Step_1C!P23 * Example_Step_4C!O$4</f>
        <v>0</v>
      </c>
      <c r="Q23" s="72">
        <f>Example_Step_1C!Q23 * Example_Step_4C!P$4</f>
        <v>0</v>
      </c>
      <c r="R23" s="72">
        <f>Example_Step_1C!R23 * Example_Step_4C!Q$4</f>
        <v>0</v>
      </c>
      <c r="S23" s="72">
        <f>Example_Step_1C!S23 * Example_Step_4C!R$4</f>
        <v>0</v>
      </c>
      <c r="T23" s="72">
        <f>Example_Step_1C!T23 * Example_Step_4C!S$4</f>
        <v>0</v>
      </c>
      <c r="U23" s="72">
        <f>Example_Step_1C!U23 * Example_Step_4C!T$4</f>
        <v>0</v>
      </c>
      <c r="V23" s="72">
        <f>Example_Step_1C!V23 * Example_Step_4C!U$4</f>
        <v>0</v>
      </c>
      <c r="W23" s="72">
        <f>Example_Step_1C!W23 * Example_Step_4C!V$4</f>
        <v>0</v>
      </c>
      <c r="X23" s="72">
        <f>Example_Step_1C!X23 * Example_Step_4C!W$4</f>
        <v>0</v>
      </c>
      <c r="Y23" s="72">
        <f>Example_Step_1C!Y23 * Example_Step_4C!X$4</f>
        <v>0</v>
      </c>
      <c r="Z23" s="72">
        <f>Example_Step_1C!Z23 * Example_Step_4C!Y$4</f>
        <v>0</v>
      </c>
      <c r="AA23" s="72">
        <f>Example_Step_1C!AA23 * Example_Step_4C!Z$4</f>
        <v>0</v>
      </c>
      <c r="AB23" s="72">
        <f>Example_Step_1C!AB23 * Example_Step_4C!AA$4</f>
        <v>0</v>
      </c>
      <c r="AC23" s="174">
        <f t="shared" si="0"/>
        <v>0</v>
      </c>
    </row>
    <row r="24" spans="1:29" ht="27.95" customHeight="1" x14ac:dyDescent="0.45">
      <c r="A24" s="149" t="s">
        <v>82</v>
      </c>
      <c r="B24" s="15" t="s">
        <v>6</v>
      </c>
      <c r="C24" s="72">
        <f>Example_Step_1C!C24 * Example_Step_4C!B$4</f>
        <v>0</v>
      </c>
      <c r="D24" s="72">
        <f>Example_Step_1C!D24 * Example_Step_4C!C$4</f>
        <v>0</v>
      </c>
      <c r="E24" s="72">
        <f>Example_Step_1C!E24 * Example_Step_4C!D$4</f>
        <v>0</v>
      </c>
      <c r="F24" s="72">
        <f>Example_Step_1C!F24 * Example_Step_4C!E$4</f>
        <v>0</v>
      </c>
      <c r="G24" s="72">
        <f>Example_Step_1C!G24 * Example_Step_4C!F$4</f>
        <v>0</v>
      </c>
      <c r="H24" s="72">
        <f>Example_Step_1C!H24 * Example_Step_4C!G$4</f>
        <v>0</v>
      </c>
      <c r="I24" s="72">
        <f>Example_Step_1C!I24 * Example_Step_4C!H$4</f>
        <v>0</v>
      </c>
      <c r="J24" s="72">
        <f>Example_Step_1C!J24 * Example_Step_4C!I$4</f>
        <v>0</v>
      </c>
      <c r="K24" s="72">
        <f>Example_Step_1C!K24 * Example_Step_4C!J$4</f>
        <v>0</v>
      </c>
      <c r="L24" s="72">
        <f>Example_Step_1C!L24 * Example_Step_4C!K$4</f>
        <v>0</v>
      </c>
      <c r="M24" s="72">
        <f>Example_Step_1C!M24 * Example_Step_4C!L$4</f>
        <v>0</v>
      </c>
      <c r="N24" s="72">
        <f>Example_Step_1C!N24 * Example_Step_4C!M$4</f>
        <v>0</v>
      </c>
      <c r="O24" s="72">
        <f>Example_Step_1C!O24 * Example_Step_4C!N$4</f>
        <v>0</v>
      </c>
      <c r="P24" s="72">
        <f>Example_Step_1C!P24 * Example_Step_4C!O$4</f>
        <v>0</v>
      </c>
      <c r="Q24" s="72">
        <f>Example_Step_1C!Q24 * Example_Step_4C!P$4</f>
        <v>0</v>
      </c>
      <c r="R24" s="72">
        <f>Example_Step_1C!R24 * Example_Step_4C!Q$4</f>
        <v>0</v>
      </c>
      <c r="S24" s="72">
        <f>Example_Step_1C!S24 * Example_Step_4C!R$4</f>
        <v>0</v>
      </c>
      <c r="T24" s="72">
        <f>Example_Step_1C!T24 * Example_Step_4C!S$4</f>
        <v>0</v>
      </c>
      <c r="U24" s="72">
        <f>Example_Step_1C!U24 * Example_Step_4C!T$4</f>
        <v>0</v>
      </c>
      <c r="V24" s="72">
        <f>Example_Step_1C!V24 * Example_Step_4C!U$4</f>
        <v>0</v>
      </c>
      <c r="W24" s="72">
        <f>Example_Step_1C!W24 * Example_Step_4C!V$4</f>
        <v>0</v>
      </c>
      <c r="X24" s="72">
        <f>Example_Step_1C!X24 * Example_Step_4C!W$4</f>
        <v>0</v>
      </c>
      <c r="Y24" s="72">
        <f>Example_Step_1C!Y24 * Example_Step_4C!X$4</f>
        <v>0</v>
      </c>
      <c r="Z24" s="72">
        <f>Example_Step_1C!Z24 * Example_Step_4C!Y$4</f>
        <v>0</v>
      </c>
      <c r="AA24" s="72">
        <f>Example_Step_1C!AA24 * Example_Step_4C!Z$4</f>
        <v>0</v>
      </c>
      <c r="AB24" s="72">
        <f>Example_Step_1C!AB24 * Example_Step_4C!AA$4</f>
        <v>0</v>
      </c>
      <c r="AC24" s="174">
        <f t="shared" si="0"/>
        <v>0</v>
      </c>
    </row>
    <row r="25" spans="1:29" ht="27.95" customHeight="1" x14ac:dyDescent="0.45">
      <c r="A25" s="149" t="s">
        <v>83</v>
      </c>
      <c r="B25" s="15" t="s">
        <v>7</v>
      </c>
      <c r="C25" s="72">
        <f>Example_Step_1C!C25 * Example_Step_4C!B$4</f>
        <v>0</v>
      </c>
      <c r="D25" s="72">
        <f>Example_Step_1C!D25 * Example_Step_4C!C$4</f>
        <v>0</v>
      </c>
      <c r="E25" s="72">
        <f>Example_Step_1C!E25 * Example_Step_4C!D$4</f>
        <v>0</v>
      </c>
      <c r="F25" s="72">
        <f>Example_Step_1C!F25 * Example_Step_4C!E$4</f>
        <v>0</v>
      </c>
      <c r="G25" s="72">
        <f>Example_Step_1C!G25 * Example_Step_4C!F$4</f>
        <v>0</v>
      </c>
      <c r="H25" s="72">
        <f>Example_Step_1C!H25 * Example_Step_4C!G$4</f>
        <v>0</v>
      </c>
      <c r="I25" s="72">
        <f>Example_Step_1C!I25 * Example_Step_4C!H$4</f>
        <v>0</v>
      </c>
      <c r="J25" s="72">
        <f>Example_Step_1C!J25 * Example_Step_4C!I$4</f>
        <v>0</v>
      </c>
      <c r="K25" s="72">
        <f>Example_Step_1C!K25 * Example_Step_4C!J$4</f>
        <v>0</v>
      </c>
      <c r="L25" s="72">
        <f>Example_Step_1C!L25 * Example_Step_4C!K$4</f>
        <v>0</v>
      </c>
      <c r="M25" s="72">
        <f>Example_Step_1C!M25 * Example_Step_4C!L$4</f>
        <v>0</v>
      </c>
      <c r="N25" s="72">
        <f>Example_Step_1C!N25 * Example_Step_4C!M$4</f>
        <v>0</v>
      </c>
      <c r="O25" s="72">
        <f>Example_Step_1C!O25 * Example_Step_4C!N$4</f>
        <v>0</v>
      </c>
      <c r="P25" s="72">
        <f>Example_Step_1C!P25 * Example_Step_4C!O$4</f>
        <v>0</v>
      </c>
      <c r="Q25" s="72">
        <f>Example_Step_1C!Q25 * Example_Step_4C!P$4</f>
        <v>0</v>
      </c>
      <c r="R25" s="72">
        <f>Example_Step_1C!R25 * Example_Step_4C!Q$4</f>
        <v>0</v>
      </c>
      <c r="S25" s="72">
        <f>Example_Step_1C!S25 * Example_Step_4C!R$4</f>
        <v>0</v>
      </c>
      <c r="T25" s="72">
        <f>Example_Step_1C!T25 * Example_Step_4C!S$4</f>
        <v>0</v>
      </c>
      <c r="U25" s="72">
        <f>Example_Step_1C!U25 * Example_Step_4C!T$4</f>
        <v>0</v>
      </c>
      <c r="V25" s="72">
        <f>Example_Step_1C!V25 * Example_Step_4C!U$4</f>
        <v>0</v>
      </c>
      <c r="W25" s="72">
        <f>Example_Step_1C!W25 * Example_Step_4C!V$4</f>
        <v>0</v>
      </c>
      <c r="X25" s="72">
        <f>Example_Step_1C!X25 * Example_Step_4C!W$4</f>
        <v>0</v>
      </c>
      <c r="Y25" s="72">
        <f>Example_Step_1C!Y25 * Example_Step_4C!X$4</f>
        <v>0</v>
      </c>
      <c r="Z25" s="72">
        <f>Example_Step_1C!Z25 * Example_Step_4C!Y$4</f>
        <v>0</v>
      </c>
      <c r="AA25" s="72">
        <f>Example_Step_1C!AA25 * Example_Step_4C!Z$4</f>
        <v>0</v>
      </c>
      <c r="AB25" s="72">
        <f>Example_Step_1C!AB25 * Example_Step_4C!AA$4</f>
        <v>0</v>
      </c>
      <c r="AC25" s="174">
        <f t="shared" si="0"/>
        <v>0</v>
      </c>
    </row>
    <row r="26" spans="1:29" ht="27.95" customHeight="1" x14ac:dyDescent="0.45">
      <c r="A26" s="149" t="s">
        <v>84</v>
      </c>
      <c r="B26" s="15" t="s">
        <v>9</v>
      </c>
      <c r="C26" s="72">
        <f>Example_Step_1C!C26 * Example_Step_4C!B$4</f>
        <v>0</v>
      </c>
      <c r="D26" s="72">
        <f>Example_Step_1C!D26 * Example_Step_4C!C$4</f>
        <v>0</v>
      </c>
      <c r="E26" s="72">
        <f>Example_Step_1C!E26 * Example_Step_4C!D$4</f>
        <v>0</v>
      </c>
      <c r="F26" s="72">
        <f>Example_Step_1C!F26 * Example_Step_4C!E$4</f>
        <v>0</v>
      </c>
      <c r="G26" s="72">
        <f>Example_Step_1C!G26 * Example_Step_4C!F$4</f>
        <v>0</v>
      </c>
      <c r="H26" s="72">
        <f>Example_Step_1C!H26 * Example_Step_4C!G$4</f>
        <v>0</v>
      </c>
      <c r="I26" s="72">
        <f>Example_Step_1C!I26 * Example_Step_4C!H$4</f>
        <v>0</v>
      </c>
      <c r="J26" s="72">
        <f>Example_Step_1C!J26 * Example_Step_4C!I$4</f>
        <v>0</v>
      </c>
      <c r="K26" s="72">
        <f>Example_Step_1C!K26 * Example_Step_4C!J$4</f>
        <v>0</v>
      </c>
      <c r="L26" s="72">
        <f>Example_Step_1C!L26 * Example_Step_4C!K$4</f>
        <v>0</v>
      </c>
      <c r="M26" s="72">
        <f>Example_Step_1C!M26 * Example_Step_4C!L$4</f>
        <v>0</v>
      </c>
      <c r="N26" s="72">
        <f>Example_Step_1C!N26 * Example_Step_4C!M$4</f>
        <v>0</v>
      </c>
      <c r="O26" s="72">
        <f>Example_Step_1C!O26 * Example_Step_4C!N$4</f>
        <v>0</v>
      </c>
      <c r="P26" s="72">
        <f>Example_Step_1C!P26 * Example_Step_4C!O$4</f>
        <v>0</v>
      </c>
      <c r="Q26" s="72">
        <f>Example_Step_1C!Q26 * Example_Step_4C!P$4</f>
        <v>0</v>
      </c>
      <c r="R26" s="72">
        <f>Example_Step_1C!R26 * Example_Step_4C!Q$4</f>
        <v>0</v>
      </c>
      <c r="S26" s="72">
        <f>Example_Step_1C!S26 * Example_Step_4C!R$4</f>
        <v>0</v>
      </c>
      <c r="T26" s="72">
        <f>Example_Step_1C!T26 * Example_Step_4C!S$4</f>
        <v>0</v>
      </c>
      <c r="U26" s="72">
        <f>Example_Step_1C!U26 * Example_Step_4C!T$4</f>
        <v>0</v>
      </c>
      <c r="V26" s="72">
        <f>Example_Step_1C!V26 * Example_Step_4C!U$4</f>
        <v>0</v>
      </c>
      <c r="W26" s="72">
        <f>Example_Step_1C!W26 * Example_Step_4C!V$4</f>
        <v>0</v>
      </c>
      <c r="X26" s="72">
        <f>Example_Step_1C!X26 * Example_Step_4C!W$4</f>
        <v>0</v>
      </c>
      <c r="Y26" s="72">
        <f>Example_Step_1C!Y26 * Example_Step_4C!X$4</f>
        <v>0</v>
      </c>
      <c r="Z26" s="72">
        <f>Example_Step_1C!Z26 * Example_Step_4C!Y$4</f>
        <v>0</v>
      </c>
      <c r="AA26" s="72">
        <f>Example_Step_1C!AA26 * Example_Step_4C!Z$4</f>
        <v>0</v>
      </c>
      <c r="AB26" s="72">
        <f>Example_Step_1C!AB26 * Example_Step_4C!AA$4</f>
        <v>0</v>
      </c>
      <c r="AC26" s="174">
        <f t="shared" si="0"/>
        <v>0</v>
      </c>
    </row>
    <row r="27" spans="1:29" ht="27.95" customHeight="1" x14ac:dyDescent="0.45">
      <c r="A27" s="149" t="s">
        <v>85</v>
      </c>
      <c r="B27" s="15" t="s">
        <v>10</v>
      </c>
      <c r="C27" s="72">
        <f>Example_Step_1C!C27 * Example_Step_4C!B$4</f>
        <v>0</v>
      </c>
      <c r="D27" s="72">
        <f>Example_Step_1C!D27 * Example_Step_4C!C$4</f>
        <v>0</v>
      </c>
      <c r="E27" s="72">
        <f>Example_Step_1C!E27 * Example_Step_4C!D$4</f>
        <v>0</v>
      </c>
      <c r="F27" s="72">
        <f>Example_Step_1C!F27 * Example_Step_4C!E$4</f>
        <v>0</v>
      </c>
      <c r="G27" s="72">
        <f>Example_Step_1C!G27 * Example_Step_4C!F$4</f>
        <v>0</v>
      </c>
      <c r="H27" s="72">
        <f>Example_Step_1C!H27 * Example_Step_4C!G$4</f>
        <v>0</v>
      </c>
      <c r="I27" s="72">
        <f>Example_Step_1C!I27 * Example_Step_4C!H$4</f>
        <v>0</v>
      </c>
      <c r="J27" s="72">
        <f>Example_Step_1C!J27 * Example_Step_4C!I$4</f>
        <v>0</v>
      </c>
      <c r="K27" s="72">
        <f>Example_Step_1C!K27 * Example_Step_4C!J$4</f>
        <v>0</v>
      </c>
      <c r="L27" s="72">
        <f>Example_Step_1C!L27 * Example_Step_4C!K$4</f>
        <v>0</v>
      </c>
      <c r="M27" s="72">
        <f>Example_Step_1C!M27 * Example_Step_4C!L$4</f>
        <v>0</v>
      </c>
      <c r="N27" s="72">
        <f>Example_Step_1C!N27 * Example_Step_4C!M$4</f>
        <v>0</v>
      </c>
      <c r="O27" s="72">
        <f>Example_Step_1C!O27 * Example_Step_4C!N$4</f>
        <v>0</v>
      </c>
      <c r="P27" s="72">
        <f>Example_Step_1C!P27 * Example_Step_4C!O$4</f>
        <v>0</v>
      </c>
      <c r="Q27" s="72">
        <f>Example_Step_1C!Q27 * Example_Step_4C!P$4</f>
        <v>0</v>
      </c>
      <c r="R27" s="72">
        <f>Example_Step_1C!R27 * Example_Step_4C!Q$4</f>
        <v>0</v>
      </c>
      <c r="S27" s="72">
        <f>Example_Step_1C!S27 * Example_Step_4C!R$4</f>
        <v>0</v>
      </c>
      <c r="T27" s="72">
        <f>Example_Step_1C!T27 * Example_Step_4C!S$4</f>
        <v>0</v>
      </c>
      <c r="U27" s="72">
        <f>Example_Step_1C!U27 * Example_Step_4C!T$4</f>
        <v>0</v>
      </c>
      <c r="V27" s="72">
        <f>Example_Step_1C!V27 * Example_Step_4C!U$4</f>
        <v>0</v>
      </c>
      <c r="W27" s="72">
        <f>Example_Step_1C!W27 * Example_Step_4C!V$4</f>
        <v>0</v>
      </c>
      <c r="X27" s="72">
        <f>Example_Step_1C!X27 * Example_Step_4C!W$4</f>
        <v>0</v>
      </c>
      <c r="Y27" s="72">
        <f>Example_Step_1C!Y27 * Example_Step_4C!X$4</f>
        <v>0</v>
      </c>
      <c r="Z27" s="72">
        <f>Example_Step_1C!Z27 * Example_Step_4C!Y$4</f>
        <v>0</v>
      </c>
      <c r="AA27" s="72">
        <f>Example_Step_1C!AA27 * Example_Step_4C!Z$4</f>
        <v>0</v>
      </c>
      <c r="AB27" s="72">
        <f>Example_Step_1C!AB27 * Example_Step_4C!AA$4</f>
        <v>0</v>
      </c>
      <c r="AC27" s="174">
        <f t="shared" si="0"/>
        <v>0</v>
      </c>
    </row>
    <row r="28" spans="1:29" ht="27.95" customHeight="1" x14ac:dyDescent="0.45">
      <c r="A28" s="149" t="s">
        <v>86</v>
      </c>
      <c r="B28" s="15" t="s">
        <v>19</v>
      </c>
      <c r="C28" s="72">
        <f>Example_Step_1C!C28 * Example_Step_4C!B$4</f>
        <v>0</v>
      </c>
      <c r="D28" s="72">
        <f>Example_Step_1C!D28 * Example_Step_4C!C$4</f>
        <v>0</v>
      </c>
      <c r="E28" s="72">
        <f>Example_Step_1C!E28 * Example_Step_4C!D$4</f>
        <v>0</v>
      </c>
      <c r="F28" s="72">
        <f>Example_Step_1C!F28 * Example_Step_4C!E$4</f>
        <v>0</v>
      </c>
      <c r="G28" s="72">
        <f>Example_Step_1C!G28 * Example_Step_4C!F$4</f>
        <v>0</v>
      </c>
      <c r="H28" s="72">
        <f>Example_Step_1C!H28 * Example_Step_4C!G$4</f>
        <v>0</v>
      </c>
      <c r="I28" s="72">
        <f>Example_Step_1C!I28 * Example_Step_4C!H$4</f>
        <v>0</v>
      </c>
      <c r="J28" s="72">
        <f>Example_Step_1C!J28 * Example_Step_4C!I$4</f>
        <v>0</v>
      </c>
      <c r="K28" s="72">
        <f>Example_Step_1C!K28 * Example_Step_4C!J$4</f>
        <v>0</v>
      </c>
      <c r="L28" s="72">
        <f>Example_Step_1C!L28 * Example_Step_4C!K$4</f>
        <v>0</v>
      </c>
      <c r="M28" s="72">
        <f>Example_Step_1C!M28 * Example_Step_4C!L$4</f>
        <v>0</v>
      </c>
      <c r="N28" s="72">
        <f>Example_Step_1C!N28 * Example_Step_4C!M$4</f>
        <v>0</v>
      </c>
      <c r="O28" s="72">
        <f>Example_Step_1C!O28 * Example_Step_4C!N$4</f>
        <v>0</v>
      </c>
      <c r="P28" s="72">
        <f>Example_Step_1C!P28 * Example_Step_4C!O$4</f>
        <v>0</v>
      </c>
      <c r="Q28" s="72">
        <f>Example_Step_1C!Q28 * Example_Step_4C!P$4</f>
        <v>0</v>
      </c>
      <c r="R28" s="72">
        <f>Example_Step_1C!R28 * Example_Step_4C!Q$4</f>
        <v>0</v>
      </c>
      <c r="S28" s="72">
        <f>Example_Step_1C!S28 * Example_Step_4C!R$4</f>
        <v>0</v>
      </c>
      <c r="T28" s="72">
        <f>Example_Step_1C!T28 * Example_Step_4C!S$4</f>
        <v>0</v>
      </c>
      <c r="U28" s="72">
        <f>Example_Step_1C!U28 * Example_Step_4C!T$4</f>
        <v>0</v>
      </c>
      <c r="V28" s="72">
        <f>Example_Step_1C!V28 * Example_Step_4C!U$4</f>
        <v>0</v>
      </c>
      <c r="W28" s="72">
        <f>Example_Step_1C!W28 * Example_Step_4C!V$4</f>
        <v>0</v>
      </c>
      <c r="X28" s="72">
        <f>Example_Step_1C!X28 * Example_Step_4C!W$4</f>
        <v>0</v>
      </c>
      <c r="Y28" s="72">
        <f>Example_Step_1C!Y28 * Example_Step_4C!X$4</f>
        <v>0</v>
      </c>
      <c r="Z28" s="72">
        <f>Example_Step_1C!Z28 * Example_Step_4C!Y$4</f>
        <v>0</v>
      </c>
      <c r="AA28" s="72">
        <f>Example_Step_1C!AA28 * Example_Step_4C!Z$4</f>
        <v>0</v>
      </c>
      <c r="AB28" s="72">
        <f>Example_Step_1C!AB28 * Example_Step_4C!AA$4</f>
        <v>0</v>
      </c>
      <c r="AC28" s="174">
        <f t="shared" si="0"/>
        <v>0</v>
      </c>
    </row>
    <row r="29" spans="1:29" ht="27.95" customHeight="1" thickBot="1" x14ac:dyDescent="0.5">
      <c r="A29" s="150" t="s">
        <v>87</v>
      </c>
      <c r="B29" s="151" t="s">
        <v>16</v>
      </c>
      <c r="C29" s="95">
        <f>Example_Step_1C!C29 * Example_Step_4C!B$4</f>
        <v>0</v>
      </c>
      <c r="D29" s="95">
        <f>Example_Step_1C!D29 * Example_Step_4C!C$4</f>
        <v>0</v>
      </c>
      <c r="E29" s="95">
        <f>Example_Step_1C!E29 * Example_Step_4C!D$4</f>
        <v>0</v>
      </c>
      <c r="F29" s="95">
        <f>Example_Step_1C!F29 * Example_Step_4C!E$4</f>
        <v>0</v>
      </c>
      <c r="G29" s="95">
        <f>Example_Step_1C!G29 * Example_Step_4C!F$4</f>
        <v>0</v>
      </c>
      <c r="H29" s="95">
        <f>Example_Step_1C!H29 * Example_Step_4C!G$4</f>
        <v>0</v>
      </c>
      <c r="I29" s="95">
        <f>Example_Step_1C!I29 * Example_Step_4C!H$4</f>
        <v>0</v>
      </c>
      <c r="J29" s="95">
        <f>Example_Step_1C!J29 * Example_Step_4C!I$4</f>
        <v>0</v>
      </c>
      <c r="K29" s="95">
        <f>Example_Step_1C!K29 * Example_Step_4C!J$4</f>
        <v>0</v>
      </c>
      <c r="L29" s="95">
        <f>Example_Step_1C!L29 * Example_Step_4C!K$4</f>
        <v>0</v>
      </c>
      <c r="M29" s="95">
        <f>Example_Step_1C!M29 * Example_Step_4C!L$4</f>
        <v>0</v>
      </c>
      <c r="N29" s="95">
        <f>Example_Step_1C!N29 * Example_Step_4C!M$4</f>
        <v>0</v>
      </c>
      <c r="O29" s="95">
        <f>Example_Step_1C!O29 * Example_Step_4C!N$4</f>
        <v>0</v>
      </c>
      <c r="P29" s="95">
        <f>Example_Step_1C!P29 * Example_Step_4C!O$4</f>
        <v>0</v>
      </c>
      <c r="Q29" s="95">
        <f>Example_Step_1C!Q29 * Example_Step_4C!P$4</f>
        <v>0</v>
      </c>
      <c r="R29" s="95">
        <f>Example_Step_1C!R29 * Example_Step_4C!Q$4</f>
        <v>0</v>
      </c>
      <c r="S29" s="95">
        <f>Example_Step_1C!S29 * Example_Step_4C!R$4</f>
        <v>0</v>
      </c>
      <c r="T29" s="95">
        <f>Example_Step_1C!T29 * Example_Step_4C!S$4</f>
        <v>0</v>
      </c>
      <c r="U29" s="95">
        <f>Example_Step_1C!U29 * Example_Step_4C!T$4</f>
        <v>0</v>
      </c>
      <c r="V29" s="95">
        <f>Example_Step_1C!V29 * Example_Step_4C!U$4</f>
        <v>0</v>
      </c>
      <c r="W29" s="95">
        <f>Example_Step_1C!W29 * Example_Step_4C!V$4</f>
        <v>0</v>
      </c>
      <c r="X29" s="95">
        <f>Example_Step_1C!X29 * Example_Step_4C!W$4</f>
        <v>0</v>
      </c>
      <c r="Y29" s="95">
        <f>Example_Step_1C!Y29 * Example_Step_4C!X$4</f>
        <v>0</v>
      </c>
      <c r="Z29" s="95">
        <f>Example_Step_1C!Z29 * Example_Step_4C!Y$4</f>
        <v>0</v>
      </c>
      <c r="AA29" s="95">
        <f>Example_Step_1C!AA29 * Example_Step_4C!Z$4</f>
        <v>0</v>
      </c>
      <c r="AB29" s="95">
        <f>Example_Step_1C!AB29 * Example_Step_4C!AA$4</f>
        <v>0</v>
      </c>
      <c r="AC29" s="119">
        <f t="shared" si="0"/>
        <v>0</v>
      </c>
    </row>
  </sheetData>
  <conditionalFormatting sqref="C4:AB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89487-B176-4311-8AFB-F7D5AA1FB49E}">
  <sheetPr>
    <tabColor theme="9" tint="0.39997558519241921"/>
  </sheetPr>
  <dimension ref="A1:AD29"/>
  <sheetViews>
    <sheetView workbookViewId="0">
      <selection activeCell="AC4" sqref="AC4"/>
    </sheetView>
  </sheetViews>
  <sheetFormatPr baseColWidth="10" defaultColWidth="9.06640625" defaultRowHeight="14.25" x14ac:dyDescent="0.45"/>
  <cols>
    <col min="1" max="1" width="15" customWidth="1"/>
    <col min="2" max="2" width="22.59765625" customWidth="1"/>
    <col min="3" max="28" width="10.73046875" customWidth="1"/>
    <col min="29" max="29" width="11.1328125" bestFit="1" customWidth="1"/>
  </cols>
  <sheetData>
    <row r="1" spans="1:30" ht="14.65" thickBot="1" x14ac:dyDescent="0.5">
      <c r="A1" t="s">
        <v>128</v>
      </c>
    </row>
    <row r="2" spans="1:30" ht="28.5" x14ac:dyDescent="0.45">
      <c r="A2" s="60"/>
      <c r="B2" s="172" t="s">
        <v>89</v>
      </c>
      <c r="C2" s="143" t="s">
        <v>62</v>
      </c>
      <c r="D2" s="144" t="s">
        <v>63</v>
      </c>
      <c r="E2" s="144" t="s">
        <v>64</v>
      </c>
      <c r="F2" s="144" t="s">
        <v>65</v>
      </c>
      <c r="G2" s="144" t="s">
        <v>66</v>
      </c>
      <c r="H2" s="144" t="s">
        <v>67</v>
      </c>
      <c r="I2" s="144" t="s">
        <v>68</v>
      </c>
      <c r="J2" s="144" t="s">
        <v>69</v>
      </c>
      <c r="K2" s="144" t="s">
        <v>70</v>
      </c>
      <c r="L2" s="144" t="s">
        <v>71</v>
      </c>
      <c r="M2" s="144" t="s">
        <v>72</v>
      </c>
      <c r="N2" s="144" t="s">
        <v>73</v>
      </c>
      <c r="O2" s="144" t="s">
        <v>74</v>
      </c>
      <c r="P2" s="144" t="s">
        <v>75</v>
      </c>
      <c r="Q2" s="144" t="s">
        <v>76</v>
      </c>
      <c r="R2" s="144" t="s">
        <v>77</v>
      </c>
      <c r="S2" s="144" t="s">
        <v>78</v>
      </c>
      <c r="T2" s="144" t="s">
        <v>79</v>
      </c>
      <c r="U2" s="144" t="s">
        <v>80</v>
      </c>
      <c r="V2" s="144" t="s">
        <v>81</v>
      </c>
      <c r="W2" s="144" t="s">
        <v>82</v>
      </c>
      <c r="X2" s="144" t="s">
        <v>83</v>
      </c>
      <c r="Y2" s="144" t="s">
        <v>84</v>
      </c>
      <c r="Z2" s="144" t="s">
        <v>85</v>
      </c>
      <c r="AA2" s="144" t="s">
        <v>86</v>
      </c>
      <c r="AB2" s="144" t="s">
        <v>87</v>
      </c>
      <c r="AC2" s="22"/>
      <c r="AD2" s="6"/>
    </row>
    <row r="3" spans="1:30" ht="52.5" x14ac:dyDescent="0.45">
      <c r="A3" s="166" t="s">
        <v>89</v>
      </c>
      <c r="B3" s="140" t="s">
        <v>90</v>
      </c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4</v>
      </c>
      <c r="V3" s="2" t="s">
        <v>18</v>
      </c>
      <c r="W3" s="2" t="s">
        <v>6</v>
      </c>
      <c r="X3" s="2" t="s">
        <v>7</v>
      </c>
      <c r="Y3" s="2" t="s">
        <v>9</v>
      </c>
      <c r="Z3" s="2" t="s">
        <v>10</v>
      </c>
      <c r="AA3" s="2" t="s">
        <v>19</v>
      </c>
      <c r="AB3" s="2" t="s">
        <v>16</v>
      </c>
      <c r="AC3" s="173" t="s">
        <v>143</v>
      </c>
    </row>
    <row r="4" spans="1:30" ht="27.95" customHeight="1" x14ac:dyDescent="0.45">
      <c r="A4" s="147" t="s">
        <v>62</v>
      </c>
      <c r="B4" s="12" t="s">
        <v>0</v>
      </c>
      <c r="C4" s="72">
        <f>Example_Step_1C!C4 * Example_Step_4C!B$5</f>
        <v>0</v>
      </c>
      <c r="D4" s="72">
        <f>Example_Step_1C!D4 * Example_Step_4C!C$5</f>
        <v>0.33313250188553978</v>
      </c>
      <c r="E4" s="72">
        <f>Example_Step_1C!E4 * Example_Step_4C!D$5</f>
        <v>0.40583081778732188</v>
      </c>
      <c r="F4" s="72">
        <f>Example_Step_1C!F4 * Example_Step_4C!E$5</f>
        <v>0.48500974610843856</v>
      </c>
      <c r="G4" s="72">
        <f>Example_Step_1C!G4 * Example_Step_4C!F$5</f>
        <v>0.23813482904220545</v>
      </c>
      <c r="H4" s="72">
        <f>Example_Step_1C!H4 * Example_Step_4C!G$5</f>
        <v>8.290112063379514E-3</v>
      </c>
      <c r="I4" s="72">
        <f>Example_Step_1C!I4 * Example_Step_4C!H$5</f>
        <v>0</v>
      </c>
      <c r="J4" s="72">
        <f>Example_Step_1C!J4 * Example_Step_4C!I$5</f>
        <v>0.10668375344423256</v>
      </c>
      <c r="K4" s="72">
        <f>Example_Step_1C!K4 * Example_Step_4C!J$5</f>
        <v>1.4216590319412992E-2</v>
      </c>
      <c r="L4" s="72">
        <f>Example_Step_1C!L4 * Example_Step_4C!K$5</f>
        <v>0.29914776654596192</v>
      </c>
      <c r="M4" s="72">
        <f>Example_Step_1C!M4 * Example_Step_4C!L$5</f>
        <v>1.6498102288599918E-3</v>
      </c>
      <c r="N4" s="72">
        <f>Example_Step_1C!N4 * Example_Step_4C!M$5</f>
        <v>0.14306854165501329</v>
      </c>
      <c r="O4" s="72">
        <f>Example_Step_1C!O4 * Example_Step_4C!N$5</f>
        <v>5.7004092249081539E-2</v>
      </c>
      <c r="P4" s="72">
        <f>Example_Step_1C!P4 * Example_Step_4C!O$5</f>
        <v>3.9303444001964644E-2</v>
      </c>
      <c r="Q4" s="72">
        <f>Example_Step_1C!Q4 * Example_Step_4C!P$5</f>
        <v>0</v>
      </c>
      <c r="R4" s="72">
        <f>Example_Step_1C!R4 * Example_Step_4C!Q$5</f>
        <v>0</v>
      </c>
      <c r="S4" s="72">
        <f>Example_Step_1C!S4 * Example_Step_4C!R$5</f>
        <v>0</v>
      </c>
      <c r="T4" s="72">
        <f>Example_Step_1C!T4 * Example_Step_4C!S$5</f>
        <v>0</v>
      </c>
      <c r="U4" s="72">
        <f>Example_Step_1C!U4 * Example_Step_4C!T$5</f>
        <v>0</v>
      </c>
      <c r="V4" s="72">
        <f>Example_Step_1C!V4 * Example_Step_4C!U$5</f>
        <v>0</v>
      </c>
      <c r="W4" s="72">
        <f>Example_Step_1C!W4 * Example_Step_4C!V$5</f>
        <v>0</v>
      </c>
      <c r="X4" s="72">
        <f>Example_Step_1C!X4 * Example_Step_4C!W$5</f>
        <v>0</v>
      </c>
      <c r="Y4" s="72">
        <f>Example_Step_1C!Y4 * Example_Step_4C!X$5</f>
        <v>0</v>
      </c>
      <c r="Z4" s="72">
        <f>Example_Step_1C!Z4 * Example_Step_4C!Y$5</f>
        <v>0</v>
      </c>
      <c r="AA4" s="72">
        <f>Example_Step_1C!AA4 * Example_Step_4C!Z$5</f>
        <v>0</v>
      </c>
      <c r="AB4" s="72">
        <f>Example_Step_1C!AB4 * Example_Step_4C!AA$5</f>
        <v>0</v>
      </c>
      <c r="AC4" s="174">
        <f>SUM(C4:AB4)</f>
        <v>2.1314720053314127</v>
      </c>
    </row>
    <row r="5" spans="1:30" ht="27.95" customHeight="1" x14ac:dyDescent="0.45">
      <c r="A5" s="149" t="s">
        <v>63</v>
      </c>
      <c r="B5" s="15" t="s">
        <v>1</v>
      </c>
      <c r="C5" s="72">
        <f>Example_Step_1C!C5 * Example_Step_4C!B$5</f>
        <v>2.0469295959079945</v>
      </c>
      <c r="D5" s="72">
        <f>Example_Step_1C!D5 * Example_Step_4C!C$5</f>
        <v>0</v>
      </c>
      <c r="E5" s="72">
        <f>Example_Step_1C!E5 * Example_Step_4C!D$5</f>
        <v>0</v>
      </c>
      <c r="F5" s="72">
        <f>Example_Step_1C!F5 * Example_Step_4C!E$5</f>
        <v>0</v>
      </c>
      <c r="G5" s="72">
        <f>Example_Step_1C!G5 * Example_Step_4C!F$5</f>
        <v>0.27770818714731721</v>
      </c>
      <c r="H5" s="72">
        <f>Example_Step_1C!H5 * Example_Step_4C!G$5</f>
        <v>8.8642412551111424E-3</v>
      </c>
      <c r="I5" s="72">
        <f>Example_Step_1C!I5 * Example_Step_4C!H$5</f>
        <v>0</v>
      </c>
      <c r="J5" s="72">
        <f>Example_Step_1C!J5 * Example_Step_4C!I$5</f>
        <v>9.0541700489649421E-2</v>
      </c>
      <c r="K5" s="72">
        <f>Example_Step_1C!K5 * Example_Step_4C!J$5</f>
        <v>0</v>
      </c>
      <c r="L5" s="72">
        <f>Example_Step_1C!L5 * Example_Step_4C!K$5</f>
        <v>1.0242507961254594</v>
      </c>
      <c r="M5" s="72">
        <f>Example_Step_1C!M5 * Example_Step_4C!L$5</f>
        <v>7.0500994964727819E-3</v>
      </c>
      <c r="N5" s="72">
        <f>Example_Step_1C!N5 * Example_Step_4C!M$5</f>
        <v>0</v>
      </c>
      <c r="O5" s="72">
        <f>Example_Step_1C!O5 * Example_Step_4C!N$5</f>
        <v>0</v>
      </c>
      <c r="P5" s="72">
        <f>Example_Step_1C!P5 * Example_Step_4C!O$5</f>
        <v>0</v>
      </c>
      <c r="Q5" s="72">
        <f>Example_Step_1C!Q5 * Example_Step_4C!P$5</f>
        <v>0</v>
      </c>
      <c r="R5" s="72">
        <f>Example_Step_1C!R5 * Example_Step_4C!Q$5</f>
        <v>0</v>
      </c>
      <c r="S5" s="72">
        <f>Example_Step_1C!S5 * Example_Step_4C!R$5</f>
        <v>0</v>
      </c>
      <c r="T5" s="72">
        <f>Example_Step_1C!T5 * Example_Step_4C!S$5</f>
        <v>0</v>
      </c>
      <c r="U5" s="72">
        <f>Example_Step_1C!U5 * Example_Step_4C!T$5</f>
        <v>0</v>
      </c>
      <c r="V5" s="72">
        <f>Example_Step_1C!V5 * Example_Step_4C!U$5</f>
        <v>0</v>
      </c>
      <c r="W5" s="72">
        <f>Example_Step_1C!W5 * Example_Step_4C!V$5</f>
        <v>0</v>
      </c>
      <c r="X5" s="72">
        <f>Example_Step_1C!X5 * Example_Step_4C!W$5</f>
        <v>0</v>
      </c>
      <c r="Y5" s="72">
        <f>Example_Step_1C!Y5 * Example_Step_4C!X$5</f>
        <v>0</v>
      </c>
      <c r="Z5" s="72">
        <f>Example_Step_1C!Z5 * Example_Step_4C!Y$5</f>
        <v>0</v>
      </c>
      <c r="AA5" s="72">
        <f>Example_Step_1C!AA5 * Example_Step_4C!Z$5</f>
        <v>0</v>
      </c>
      <c r="AB5" s="72">
        <f>Example_Step_1C!AB5 * Example_Step_4C!AA$5</f>
        <v>0</v>
      </c>
      <c r="AC5" s="174">
        <f t="shared" ref="AC5:AC29" si="0">SUM(C5:AB5)</f>
        <v>3.4553446204220046</v>
      </c>
    </row>
    <row r="6" spans="1:30" ht="27.95" customHeight="1" x14ac:dyDescent="0.45">
      <c r="A6" s="149" t="s">
        <v>64</v>
      </c>
      <c r="B6" s="15" t="s">
        <v>2</v>
      </c>
      <c r="C6" s="72">
        <f>Example_Step_1C!C6 * Example_Step_4C!B$5</f>
        <v>2.4921838111295069</v>
      </c>
      <c r="D6" s="72">
        <f>Example_Step_1C!D6 * Example_Step_4C!C$5</f>
        <v>0</v>
      </c>
      <c r="E6" s="72">
        <f>Example_Step_1C!E6 * Example_Step_4C!D$5</f>
        <v>0</v>
      </c>
      <c r="F6" s="72">
        <f>Example_Step_1C!F6 * Example_Step_4C!E$5</f>
        <v>0</v>
      </c>
      <c r="G6" s="72">
        <f>Example_Step_1C!G6 * Example_Step_4C!F$5</f>
        <v>0.21406137523724955</v>
      </c>
      <c r="H6" s="72">
        <f>Example_Step_1C!H6 * Example_Step_4C!G$5</f>
        <v>3.002820697333421E-2</v>
      </c>
      <c r="I6" s="72">
        <f>Example_Step_1C!I6 * Example_Step_4C!H$5</f>
        <v>0</v>
      </c>
      <c r="J6" s="72">
        <f>Example_Step_1C!J6 * Example_Step_4C!I$5</f>
        <v>3.398309262944451E-2</v>
      </c>
      <c r="K6" s="72">
        <f>Example_Step_1C!K6 * Example_Step_4C!J$5</f>
        <v>0</v>
      </c>
      <c r="L6" s="72">
        <f>Example_Step_1C!L6 * Example_Step_4C!K$5</f>
        <v>0.27840482475102823</v>
      </c>
      <c r="M6" s="72">
        <f>Example_Step_1C!M6 * Example_Step_4C!L$5</f>
        <v>1.0332445854571999E-2</v>
      </c>
      <c r="N6" s="72">
        <f>Example_Step_1C!N6 * Example_Step_4C!M$5</f>
        <v>0</v>
      </c>
      <c r="O6" s="72">
        <f>Example_Step_1C!O6 * Example_Step_4C!N$5</f>
        <v>0</v>
      </c>
      <c r="P6" s="72">
        <f>Example_Step_1C!P6 * Example_Step_4C!O$5</f>
        <v>0</v>
      </c>
      <c r="Q6" s="72">
        <f>Example_Step_1C!Q6 * Example_Step_4C!P$5</f>
        <v>0</v>
      </c>
      <c r="R6" s="72">
        <f>Example_Step_1C!R6 * Example_Step_4C!Q$5</f>
        <v>0</v>
      </c>
      <c r="S6" s="72">
        <f>Example_Step_1C!S6 * Example_Step_4C!R$5</f>
        <v>0</v>
      </c>
      <c r="T6" s="72">
        <f>Example_Step_1C!T6 * Example_Step_4C!S$5</f>
        <v>0</v>
      </c>
      <c r="U6" s="72">
        <f>Example_Step_1C!U6 * Example_Step_4C!T$5</f>
        <v>0</v>
      </c>
      <c r="V6" s="72">
        <f>Example_Step_1C!V6 * Example_Step_4C!U$5</f>
        <v>0</v>
      </c>
      <c r="W6" s="72">
        <f>Example_Step_1C!W6 * Example_Step_4C!V$5</f>
        <v>0</v>
      </c>
      <c r="X6" s="72">
        <f>Example_Step_1C!X6 * Example_Step_4C!W$5</f>
        <v>0</v>
      </c>
      <c r="Y6" s="72">
        <f>Example_Step_1C!Y6 * Example_Step_4C!X$5</f>
        <v>0</v>
      </c>
      <c r="Z6" s="72">
        <f>Example_Step_1C!Z6 * Example_Step_4C!Y$5</f>
        <v>0</v>
      </c>
      <c r="AA6" s="72">
        <f>Example_Step_1C!AA6 * Example_Step_4C!Z$5</f>
        <v>0</v>
      </c>
      <c r="AB6" s="72">
        <f>Example_Step_1C!AB6 * Example_Step_4C!AA$5</f>
        <v>0</v>
      </c>
      <c r="AC6" s="174">
        <f t="shared" si="0"/>
        <v>3.0589937565751359</v>
      </c>
    </row>
    <row r="7" spans="1:30" ht="27.95" customHeight="1" x14ac:dyDescent="0.45">
      <c r="A7" s="149" t="s">
        <v>65</v>
      </c>
      <c r="B7" s="15" t="s">
        <v>3</v>
      </c>
      <c r="C7" s="72">
        <f>Example_Step_1C!C7 * Example_Step_4C!B$5</f>
        <v>1.4168996425350968</v>
      </c>
      <c r="D7" s="72">
        <f>Example_Step_1C!D7 * Example_Step_4C!C$5</f>
        <v>0</v>
      </c>
      <c r="E7" s="72">
        <f>Example_Step_1C!E7 * Example_Step_4C!D$5</f>
        <v>0</v>
      </c>
      <c r="F7" s="72">
        <f>Example_Step_1C!F7 * Example_Step_4C!E$5</f>
        <v>0</v>
      </c>
      <c r="G7" s="72">
        <f>Example_Step_1C!G7 * Example_Step_4C!F$5</f>
        <v>0.19493445519742789</v>
      </c>
      <c r="H7" s="72">
        <f>Example_Step_1C!H7 * Example_Step_4C!G$5</f>
        <v>1.3217031042269142E-2</v>
      </c>
      <c r="I7" s="72">
        <f>Example_Step_1C!I7 * Example_Step_4C!H$5</f>
        <v>0</v>
      </c>
      <c r="J7" s="72">
        <f>Example_Step_1C!J7 * Example_Step_4C!I$5</f>
        <v>4.1542323202901328E-3</v>
      </c>
      <c r="K7" s="72">
        <f>Example_Step_1C!K7 * Example_Step_4C!J$5</f>
        <v>0</v>
      </c>
      <c r="L7" s="72">
        <f>Example_Step_1C!L7 * Example_Step_4C!K$5</f>
        <v>0.22631703425210498</v>
      </c>
      <c r="M7" s="72">
        <f>Example_Step_1C!M7 * Example_Step_4C!L$5</f>
        <v>2.3974743149312635E-3</v>
      </c>
      <c r="N7" s="72">
        <f>Example_Step_1C!N7 * Example_Step_4C!M$5</f>
        <v>0</v>
      </c>
      <c r="O7" s="72">
        <f>Example_Step_1C!O7 * Example_Step_4C!N$5</f>
        <v>0</v>
      </c>
      <c r="P7" s="72">
        <f>Example_Step_1C!P7 * Example_Step_4C!O$5</f>
        <v>0</v>
      </c>
      <c r="Q7" s="72">
        <f>Example_Step_1C!Q7 * Example_Step_4C!P$5</f>
        <v>0</v>
      </c>
      <c r="R7" s="72">
        <f>Example_Step_1C!R7 * Example_Step_4C!Q$5</f>
        <v>0</v>
      </c>
      <c r="S7" s="72">
        <f>Example_Step_1C!S7 * Example_Step_4C!R$5</f>
        <v>0</v>
      </c>
      <c r="T7" s="72">
        <f>Example_Step_1C!T7 * Example_Step_4C!S$5</f>
        <v>0</v>
      </c>
      <c r="U7" s="72">
        <f>Example_Step_1C!U7 * Example_Step_4C!T$5</f>
        <v>0</v>
      </c>
      <c r="V7" s="72">
        <f>Example_Step_1C!V7 * Example_Step_4C!U$5</f>
        <v>0</v>
      </c>
      <c r="W7" s="72">
        <f>Example_Step_1C!W7 * Example_Step_4C!V$5</f>
        <v>0</v>
      </c>
      <c r="X7" s="72">
        <f>Example_Step_1C!X7 * Example_Step_4C!W$5</f>
        <v>0</v>
      </c>
      <c r="Y7" s="72">
        <f>Example_Step_1C!Y7 * Example_Step_4C!X$5</f>
        <v>0</v>
      </c>
      <c r="Z7" s="72">
        <f>Example_Step_1C!Z7 * Example_Step_4C!Y$5</f>
        <v>0</v>
      </c>
      <c r="AA7" s="72">
        <f>Example_Step_1C!AA7 * Example_Step_4C!Z$5</f>
        <v>0</v>
      </c>
      <c r="AB7" s="72">
        <f>Example_Step_1C!AB7 * Example_Step_4C!AA$5</f>
        <v>0</v>
      </c>
      <c r="AC7" s="174">
        <f t="shared" si="0"/>
        <v>1.8579198696621204</v>
      </c>
    </row>
    <row r="8" spans="1:30" ht="27.95" customHeight="1" x14ac:dyDescent="0.45">
      <c r="A8" s="149" t="s">
        <v>66</v>
      </c>
      <c r="B8" s="15" t="s">
        <v>4</v>
      </c>
      <c r="C8" s="72">
        <f>Example_Step_1C!C8 * Example_Step_4C!B$5</f>
        <v>0</v>
      </c>
      <c r="D8" s="72">
        <f>Example_Step_1C!D8 * Example_Step_4C!C$5</f>
        <v>0</v>
      </c>
      <c r="E8" s="72">
        <f>Example_Step_1C!E8 * Example_Step_4C!D$5</f>
        <v>0</v>
      </c>
      <c r="F8" s="72">
        <f>Example_Step_1C!F8 * Example_Step_4C!E$5</f>
        <v>0</v>
      </c>
      <c r="G8" s="72">
        <f>Example_Step_1C!G8 * Example_Step_4C!F$5</f>
        <v>0</v>
      </c>
      <c r="H8" s="72">
        <f>Example_Step_1C!H8 * Example_Step_4C!G$5</f>
        <v>0</v>
      </c>
      <c r="I8" s="72">
        <f>Example_Step_1C!I8 * Example_Step_4C!H$5</f>
        <v>0</v>
      </c>
      <c r="J8" s="72">
        <f>Example_Step_1C!J8 * Example_Step_4C!I$5</f>
        <v>0</v>
      </c>
      <c r="K8" s="72">
        <f>Example_Step_1C!K8 * Example_Step_4C!J$5</f>
        <v>0</v>
      </c>
      <c r="L8" s="72">
        <f>Example_Step_1C!L8 * Example_Step_4C!K$5</f>
        <v>0</v>
      </c>
      <c r="M8" s="72">
        <f>Example_Step_1C!M8 * Example_Step_4C!L$5</f>
        <v>0</v>
      </c>
      <c r="N8" s="72">
        <f>Example_Step_1C!N8 * Example_Step_4C!M$5</f>
        <v>0</v>
      </c>
      <c r="O8" s="72">
        <f>Example_Step_1C!O8 * Example_Step_4C!N$5</f>
        <v>0</v>
      </c>
      <c r="P8" s="72">
        <f>Example_Step_1C!P8 * Example_Step_4C!O$5</f>
        <v>0</v>
      </c>
      <c r="Q8" s="72">
        <f>Example_Step_1C!Q8 * Example_Step_4C!P$5</f>
        <v>0</v>
      </c>
      <c r="R8" s="72">
        <f>Example_Step_1C!R8 * Example_Step_4C!Q$5</f>
        <v>0</v>
      </c>
      <c r="S8" s="72">
        <f>Example_Step_1C!S8 * Example_Step_4C!R$5</f>
        <v>0</v>
      </c>
      <c r="T8" s="72">
        <f>Example_Step_1C!T8 * Example_Step_4C!S$5</f>
        <v>0</v>
      </c>
      <c r="U8" s="72">
        <f>Example_Step_1C!U8 * Example_Step_4C!T$5</f>
        <v>0</v>
      </c>
      <c r="V8" s="72">
        <f>Example_Step_1C!V8 * Example_Step_4C!U$5</f>
        <v>0</v>
      </c>
      <c r="W8" s="72">
        <f>Example_Step_1C!W8 * Example_Step_4C!V$5</f>
        <v>0</v>
      </c>
      <c r="X8" s="72">
        <f>Example_Step_1C!X8 * Example_Step_4C!W$5</f>
        <v>0</v>
      </c>
      <c r="Y8" s="72">
        <f>Example_Step_1C!Y8 * Example_Step_4C!X$5</f>
        <v>0</v>
      </c>
      <c r="Z8" s="72">
        <f>Example_Step_1C!Z8 * Example_Step_4C!Y$5</f>
        <v>0</v>
      </c>
      <c r="AA8" s="72">
        <f>Example_Step_1C!AA8 * Example_Step_4C!Z$5</f>
        <v>0</v>
      </c>
      <c r="AB8" s="72">
        <f>Example_Step_1C!AB8 * Example_Step_4C!AA$5</f>
        <v>0</v>
      </c>
      <c r="AC8" s="174">
        <f t="shared" si="0"/>
        <v>0</v>
      </c>
    </row>
    <row r="9" spans="1:30" ht="27.95" customHeight="1" x14ac:dyDescent="0.45">
      <c r="A9" s="149" t="s">
        <v>67</v>
      </c>
      <c r="B9" s="15" t="s">
        <v>5</v>
      </c>
      <c r="C9" s="72">
        <f>Example_Step_1C!C9 * Example_Step_4C!B$5</f>
        <v>0</v>
      </c>
      <c r="D9" s="72">
        <f>Example_Step_1C!D9 * Example_Step_4C!C$5</f>
        <v>0</v>
      </c>
      <c r="E9" s="72">
        <f>Example_Step_1C!E9 * Example_Step_4C!D$5</f>
        <v>0</v>
      </c>
      <c r="F9" s="72">
        <f>Example_Step_1C!F9 * Example_Step_4C!E$5</f>
        <v>0</v>
      </c>
      <c r="G9" s="72">
        <f>Example_Step_1C!G9 * Example_Step_4C!F$5</f>
        <v>0</v>
      </c>
      <c r="H9" s="72">
        <f>Example_Step_1C!H9 * Example_Step_4C!G$5</f>
        <v>0</v>
      </c>
      <c r="I9" s="72">
        <f>Example_Step_1C!I9 * Example_Step_4C!H$5</f>
        <v>0</v>
      </c>
      <c r="J9" s="72">
        <f>Example_Step_1C!J9 * Example_Step_4C!I$5</f>
        <v>0</v>
      </c>
      <c r="K9" s="72">
        <f>Example_Step_1C!K9 * Example_Step_4C!J$5</f>
        <v>0</v>
      </c>
      <c r="L9" s="72">
        <f>Example_Step_1C!L9 * Example_Step_4C!K$5</f>
        <v>0</v>
      </c>
      <c r="M9" s="72">
        <f>Example_Step_1C!M9 * Example_Step_4C!L$5</f>
        <v>0</v>
      </c>
      <c r="N9" s="72">
        <f>Example_Step_1C!N9 * Example_Step_4C!M$5</f>
        <v>0</v>
      </c>
      <c r="O9" s="72">
        <f>Example_Step_1C!O9 * Example_Step_4C!N$5</f>
        <v>0</v>
      </c>
      <c r="P9" s="72">
        <f>Example_Step_1C!P9 * Example_Step_4C!O$5</f>
        <v>0</v>
      </c>
      <c r="Q9" s="72">
        <f>Example_Step_1C!Q9 * Example_Step_4C!P$5</f>
        <v>0</v>
      </c>
      <c r="R9" s="72">
        <f>Example_Step_1C!R9 * Example_Step_4C!Q$5</f>
        <v>0</v>
      </c>
      <c r="S9" s="72">
        <f>Example_Step_1C!S9 * Example_Step_4C!R$5</f>
        <v>0</v>
      </c>
      <c r="T9" s="72">
        <f>Example_Step_1C!T9 * Example_Step_4C!S$5</f>
        <v>0</v>
      </c>
      <c r="U9" s="72">
        <f>Example_Step_1C!U9 * Example_Step_4C!T$5</f>
        <v>0</v>
      </c>
      <c r="V9" s="72">
        <f>Example_Step_1C!V9 * Example_Step_4C!U$5</f>
        <v>0</v>
      </c>
      <c r="W9" s="72">
        <f>Example_Step_1C!W9 * Example_Step_4C!V$5</f>
        <v>0</v>
      </c>
      <c r="X9" s="72">
        <f>Example_Step_1C!X9 * Example_Step_4C!W$5</f>
        <v>0</v>
      </c>
      <c r="Y9" s="72">
        <f>Example_Step_1C!Y9 * Example_Step_4C!X$5</f>
        <v>0</v>
      </c>
      <c r="Z9" s="72">
        <f>Example_Step_1C!Z9 * Example_Step_4C!Y$5</f>
        <v>0</v>
      </c>
      <c r="AA9" s="72">
        <f>Example_Step_1C!AA9 * Example_Step_4C!Z$5</f>
        <v>0</v>
      </c>
      <c r="AB9" s="72">
        <f>Example_Step_1C!AB9 * Example_Step_4C!AA$5</f>
        <v>0</v>
      </c>
      <c r="AC9" s="174">
        <f t="shared" si="0"/>
        <v>0</v>
      </c>
    </row>
    <row r="10" spans="1:30" ht="27.95" customHeight="1" x14ac:dyDescent="0.45">
      <c r="A10" s="149" t="s">
        <v>68</v>
      </c>
      <c r="B10" s="15" t="s">
        <v>6</v>
      </c>
      <c r="C10" s="72">
        <f>Example_Step_1C!C10 * Example_Step_4C!B$5</f>
        <v>0</v>
      </c>
      <c r="D10" s="72">
        <f>Example_Step_1C!D10 * Example_Step_4C!C$5</f>
        <v>0</v>
      </c>
      <c r="E10" s="72">
        <f>Example_Step_1C!E10 * Example_Step_4C!D$5</f>
        <v>0</v>
      </c>
      <c r="F10" s="72">
        <f>Example_Step_1C!F10 * Example_Step_4C!E$5</f>
        <v>0</v>
      </c>
      <c r="G10" s="72">
        <f>Example_Step_1C!G10 * Example_Step_4C!F$5</f>
        <v>0</v>
      </c>
      <c r="H10" s="72">
        <f>Example_Step_1C!H10 * Example_Step_4C!G$5</f>
        <v>0</v>
      </c>
      <c r="I10" s="72">
        <f>Example_Step_1C!I10 * Example_Step_4C!H$5</f>
        <v>0</v>
      </c>
      <c r="J10" s="72">
        <f>Example_Step_1C!J10 * Example_Step_4C!I$5</f>
        <v>0</v>
      </c>
      <c r="K10" s="72">
        <f>Example_Step_1C!K10 * Example_Step_4C!J$5</f>
        <v>0</v>
      </c>
      <c r="L10" s="72">
        <f>Example_Step_1C!L10 * Example_Step_4C!K$5</f>
        <v>0</v>
      </c>
      <c r="M10" s="72">
        <f>Example_Step_1C!M10 * Example_Step_4C!L$5</f>
        <v>0</v>
      </c>
      <c r="N10" s="72">
        <f>Example_Step_1C!N10 * Example_Step_4C!M$5</f>
        <v>0</v>
      </c>
      <c r="O10" s="72">
        <f>Example_Step_1C!O10 * Example_Step_4C!N$5</f>
        <v>0</v>
      </c>
      <c r="P10" s="72">
        <f>Example_Step_1C!P10 * Example_Step_4C!O$5</f>
        <v>0</v>
      </c>
      <c r="Q10" s="72">
        <f>Example_Step_1C!Q10 * Example_Step_4C!P$5</f>
        <v>0</v>
      </c>
      <c r="R10" s="72">
        <f>Example_Step_1C!R10 * Example_Step_4C!Q$5</f>
        <v>0</v>
      </c>
      <c r="S10" s="72">
        <f>Example_Step_1C!S10 * Example_Step_4C!R$5</f>
        <v>0</v>
      </c>
      <c r="T10" s="72">
        <f>Example_Step_1C!T10 * Example_Step_4C!S$5</f>
        <v>0</v>
      </c>
      <c r="U10" s="72">
        <f>Example_Step_1C!U10 * Example_Step_4C!T$5</f>
        <v>0</v>
      </c>
      <c r="V10" s="72">
        <f>Example_Step_1C!V10 * Example_Step_4C!U$5</f>
        <v>0</v>
      </c>
      <c r="W10" s="72">
        <f>Example_Step_1C!W10 * Example_Step_4C!V$5</f>
        <v>0</v>
      </c>
      <c r="X10" s="72">
        <f>Example_Step_1C!X10 * Example_Step_4C!W$5</f>
        <v>0</v>
      </c>
      <c r="Y10" s="72">
        <f>Example_Step_1C!Y10 * Example_Step_4C!X$5</f>
        <v>0</v>
      </c>
      <c r="Z10" s="72">
        <f>Example_Step_1C!Z10 * Example_Step_4C!Y$5</f>
        <v>0</v>
      </c>
      <c r="AA10" s="72">
        <f>Example_Step_1C!AA10 * Example_Step_4C!Z$5</f>
        <v>0</v>
      </c>
      <c r="AB10" s="72">
        <f>Example_Step_1C!AB10 * Example_Step_4C!AA$5</f>
        <v>0</v>
      </c>
      <c r="AC10" s="174">
        <f t="shared" si="0"/>
        <v>0</v>
      </c>
    </row>
    <row r="11" spans="1:30" ht="27.95" customHeight="1" x14ac:dyDescent="0.45">
      <c r="A11" s="149" t="s">
        <v>69</v>
      </c>
      <c r="B11" s="15" t="s">
        <v>7</v>
      </c>
      <c r="C11" s="72">
        <f>Example_Step_1C!C11 * Example_Step_4C!B$5</f>
        <v>0</v>
      </c>
      <c r="D11" s="72">
        <f>Example_Step_1C!D11 * Example_Step_4C!C$5</f>
        <v>0</v>
      </c>
      <c r="E11" s="72">
        <f>Example_Step_1C!E11 * Example_Step_4C!D$5</f>
        <v>0</v>
      </c>
      <c r="F11" s="72">
        <f>Example_Step_1C!F11 * Example_Step_4C!E$5</f>
        <v>0</v>
      </c>
      <c r="G11" s="72">
        <f>Example_Step_1C!G11 * Example_Step_4C!F$5</f>
        <v>0</v>
      </c>
      <c r="H11" s="72">
        <f>Example_Step_1C!H11 * Example_Step_4C!G$5</f>
        <v>0</v>
      </c>
      <c r="I11" s="72">
        <f>Example_Step_1C!I11 * Example_Step_4C!H$5</f>
        <v>0</v>
      </c>
      <c r="J11" s="72">
        <f>Example_Step_1C!J11 * Example_Step_4C!I$5</f>
        <v>0</v>
      </c>
      <c r="K11" s="72">
        <f>Example_Step_1C!K11 * Example_Step_4C!J$5</f>
        <v>0</v>
      </c>
      <c r="L11" s="72">
        <f>Example_Step_1C!L11 * Example_Step_4C!K$5</f>
        <v>0</v>
      </c>
      <c r="M11" s="72">
        <f>Example_Step_1C!M11 * Example_Step_4C!L$5</f>
        <v>0</v>
      </c>
      <c r="N11" s="72">
        <f>Example_Step_1C!N11 * Example_Step_4C!M$5</f>
        <v>0</v>
      </c>
      <c r="O11" s="72">
        <f>Example_Step_1C!O11 * Example_Step_4C!N$5</f>
        <v>0</v>
      </c>
      <c r="P11" s="72">
        <f>Example_Step_1C!P11 * Example_Step_4C!O$5</f>
        <v>0</v>
      </c>
      <c r="Q11" s="72">
        <f>Example_Step_1C!Q11 * Example_Step_4C!P$5</f>
        <v>0</v>
      </c>
      <c r="R11" s="72">
        <f>Example_Step_1C!R11 * Example_Step_4C!Q$5</f>
        <v>0</v>
      </c>
      <c r="S11" s="72">
        <f>Example_Step_1C!S11 * Example_Step_4C!R$5</f>
        <v>0</v>
      </c>
      <c r="T11" s="72">
        <f>Example_Step_1C!T11 * Example_Step_4C!S$5</f>
        <v>0</v>
      </c>
      <c r="U11" s="72">
        <f>Example_Step_1C!U11 * Example_Step_4C!T$5</f>
        <v>0</v>
      </c>
      <c r="V11" s="72">
        <f>Example_Step_1C!V11 * Example_Step_4C!U$5</f>
        <v>0</v>
      </c>
      <c r="W11" s="72">
        <f>Example_Step_1C!W11 * Example_Step_4C!V$5</f>
        <v>0</v>
      </c>
      <c r="X11" s="72">
        <f>Example_Step_1C!X11 * Example_Step_4C!W$5</f>
        <v>0</v>
      </c>
      <c r="Y11" s="72">
        <f>Example_Step_1C!Y11 * Example_Step_4C!X$5</f>
        <v>0</v>
      </c>
      <c r="Z11" s="72">
        <f>Example_Step_1C!Z11 * Example_Step_4C!Y$5</f>
        <v>0</v>
      </c>
      <c r="AA11" s="72">
        <f>Example_Step_1C!AA11 * Example_Step_4C!Z$5</f>
        <v>0</v>
      </c>
      <c r="AB11" s="72">
        <f>Example_Step_1C!AB11 * Example_Step_4C!AA$5</f>
        <v>0</v>
      </c>
      <c r="AC11" s="174">
        <f t="shared" si="0"/>
        <v>0</v>
      </c>
    </row>
    <row r="12" spans="1:30" ht="27.95" customHeight="1" x14ac:dyDescent="0.45">
      <c r="A12" s="149" t="s">
        <v>70</v>
      </c>
      <c r="B12" s="15" t="s">
        <v>8</v>
      </c>
      <c r="C12" s="72">
        <f>Example_Step_1C!C12 * Example_Step_4C!B$5</f>
        <v>0</v>
      </c>
      <c r="D12" s="72">
        <f>Example_Step_1C!D12 * Example_Step_4C!C$5</f>
        <v>0</v>
      </c>
      <c r="E12" s="72">
        <f>Example_Step_1C!E12 * Example_Step_4C!D$5</f>
        <v>0</v>
      </c>
      <c r="F12" s="72">
        <f>Example_Step_1C!F12 * Example_Step_4C!E$5</f>
        <v>0</v>
      </c>
      <c r="G12" s="72">
        <f>Example_Step_1C!G12 * Example_Step_4C!F$5</f>
        <v>0</v>
      </c>
      <c r="H12" s="72">
        <f>Example_Step_1C!H12 * Example_Step_4C!G$5</f>
        <v>0</v>
      </c>
      <c r="I12" s="72">
        <f>Example_Step_1C!I12 * Example_Step_4C!H$5</f>
        <v>0</v>
      </c>
      <c r="J12" s="72">
        <f>Example_Step_1C!J12 * Example_Step_4C!I$5</f>
        <v>0</v>
      </c>
      <c r="K12" s="72">
        <f>Example_Step_1C!K12 * Example_Step_4C!J$5</f>
        <v>0</v>
      </c>
      <c r="L12" s="72">
        <f>Example_Step_1C!L12 * Example_Step_4C!K$5</f>
        <v>0</v>
      </c>
      <c r="M12" s="72">
        <f>Example_Step_1C!M12 * Example_Step_4C!L$5</f>
        <v>0</v>
      </c>
      <c r="N12" s="72">
        <f>Example_Step_1C!N12 * Example_Step_4C!M$5</f>
        <v>0</v>
      </c>
      <c r="O12" s="72">
        <f>Example_Step_1C!O12 * Example_Step_4C!N$5</f>
        <v>0</v>
      </c>
      <c r="P12" s="72">
        <f>Example_Step_1C!P12 * Example_Step_4C!O$5</f>
        <v>0</v>
      </c>
      <c r="Q12" s="72">
        <f>Example_Step_1C!Q12 * Example_Step_4C!P$5</f>
        <v>0</v>
      </c>
      <c r="R12" s="72">
        <f>Example_Step_1C!R12 * Example_Step_4C!Q$5</f>
        <v>0</v>
      </c>
      <c r="S12" s="72">
        <f>Example_Step_1C!S12 * Example_Step_4C!R$5</f>
        <v>0</v>
      </c>
      <c r="T12" s="72">
        <f>Example_Step_1C!T12 * Example_Step_4C!S$5</f>
        <v>0</v>
      </c>
      <c r="U12" s="72">
        <f>Example_Step_1C!U12 * Example_Step_4C!T$5</f>
        <v>0</v>
      </c>
      <c r="V12" s="72">
        <f>Example_Step_1C!V12 * Example_Step_4C!U$5</f>
        <v>0</v>
      </c>
      <c r="W12" s="72">
        <f>Example_Step_1C!W12 * Example_Step_4C!V$5</f>
        <v>0</v>
      </c>
      <c r="X12" s="72">
        <f>Example_Step_1C!X12 * Example_Step_4C!W$5</f>
        <v>0</v>
      </c>
      <c r="Y12" s="72">
        <f>Example_Step_1C!Y12 * Example_Step_4C!X$5</f>
        <v>0</v>
      </c>
      <c r="Z12" s="72">
        <f>Example_Step_1C!Z12 * Example_Step_4C!Y$5</f>
        <v>0</v>
      </c>
      <c r="AA12" s="72">
        <f>Example_Step_1C!AA12 * Example_Step_4C!Z$5</f>
        <v>0</v>
      </c>
      <c r="AB12" s="72">
        <f>Example_Step_1C!AB12 * Example_Step_4C!AA$5</f>
        <v>0</v>
      </c>
      <c r="AC12" s="174">
        <f t="shared" si="0"/>
        <v>0</v>
      </c>
    </row>
    <row r="13" spans="1:30" ht="27.95" customHeight="1" x14ac:dyDescent="0.45">
      <c r="A13" s="149" t="s">
        <v>71</v>
      </c>
      <c r="B13" s="15" t="s">
        <v>9</v>
      </c>
      <c r="C13" s="72">
        <f>Example_Step_1C!C13 * Example_Step_4C!B$5</f>
        <v>0</v>
      </c>
      <c r="D13" s="72">
        <f>Example_Step_1C!D13 * Example_Step_4C!C$5</f>
        <v>0</v>
      </c>
      <c r="E13" s="72">
        <f>Example_Step_1C!E13 * Example_Step_4C!D$5</f>
        <v>0</v>
      </c>
      <c r="F13" s="72">
        <f>Example_Step_1C!F13 * Example_Step_4C!E$5</f>
        <v>0</v>
      </c>
      <c r="G13" s="72">
        <f>Example_Step_1C!G13 * Example_Step_4C!F$5</f>
        <v>0</v>
      </c>
      <c r="H13" s="72">
        <f>Example_Step_1C!H13 * Example_Step_4C!G$5</f>
        <v>0</v>
      </c>
      <c r="I13" s="72">
        <f>Example_Step_1C!I13 * Example_Step_4C!H$5</f>
        <v>0</v>
      </c>
      <c r="J13" s="72">
        <f>Example_Step_1C!J13 * Example_Step_4C!I$5</f>
        <v>0</v>
      </c>
      <c r="K13" s="72">
        <f>Example_Step_1C!K13 * Example_Step_4C!J$5</f>
        <v>0</v>
      </c>
      <c r="L13" s="72">
        <f>Example_Step_1C!L13 * Example_Step_4C!K$5</f>
        <v>0</v>
      </c>
      <c r="M13" s="72">
        <f>Example_Step_1C!M13 * Example_Step_4C!L$5</f>
        <v>0</v>
      </c>
      <c r="N13" s="72">
        <f>Example_Step_1C!N13 * Example_Step_4C!M$5</f>
        <v>0</v>
      </c>
      <c r="O13" s="72">
        <f>Example_Step_1C!O13 * Example_Step_4C!N$5</f>
        <v>0</v>
      </c>
      <c r="P13" s="72">
        <f>Example_Step_1C!P13 * Example_Step_4C!O$5</f>
        <v>0</v>
      </c>
      <c r="Q13" s="72">
        <f>Example_Step_1C!Q13 * Example_Step_4C!P$5</f>
        <v>0</v>
      </c>
      <c r="R13" s="72">
        <f>Example_Step_1C!R13 * Example_Step_4C!Q$5</f>
        <v>0</v>
      </c>
      <c r="S13" s="72">
        <f>Example_Step_1C!S13 * Example_Step_4C!R$5</f>
        <v>0</v>
      </c>
      <c r="T13" s="72">
        <f>Example_Step_1C!T13 * Example_Step_4C!S$5</f>
        <v>0</v>
      </c>
      <c r="U13" s="72">
        <f>Example_Step_1C!U13 * Example_Step_4C!T$5</f>
        <v>0</v>
      </c>
      <c r="V13" s="72">
        <f>Example_Step_1C!V13 * Example_Step_4C!U$5</f>
        <v>0</v>
      </c>
      <c r="W13" s="72">
        <f>Example_Step_1C!W13 * Example_Step_4C!V$5</f>
        <v>0</v>
      </c>
      <c r="X13" s="72">
        <f>Example_Step_1C!X13 * Example_Step_4C!W$5</f>
        <v>0</v>
      </c>
      <c r="Y13" s="72">
        <f>Example_Step_1C!Y13 * Example_Step_4C!X$5</f>
        <v>0</v>
      </c>
      <c r="Z13" s="72">
        <f>Example_Step_1C!Z13 * Example_Step_4C!Y$5</f>
        <v>0</v>
      </c>
      <c r="AA13" s="72">
        <f>Example_Step_1C!AA13 * Example_Step_4C!Z$5</f>
        <v>0</v>
      </c>
      <c r="AB13" s="72">
        <f>Example_Step_1C!AB13 * Example_Step_4C!AA$5</f>
        <v>0</v>
      </c>
      <c r="AC13" s="174">
        <f t="shared" si="0"/>
        <v>0</v>
      </c>
    </row>
    <row r="14" spans="1:30" ht="27.95" customHeight="1" x14ac:dyDescent="0.45">
      <c r="A14" s="149" t="s">
        <v>72</v>
      </c>
      <c r="B14" s="15" t="s">
        <v>10</v>
      </c>
      <c r="C14" s="72">
        <f>Example_Step_1C!C14 * Example_Step_4C!B$5</f>
        <v>0</v>
      </c>
      <c r="D14" s="72">
        <f>Example_Step_1C!D14 * Example_Step_4C!C$5</f>
        <v>0</v>
      </c>
      <c r="E14" s="72">
        <f>Example_Step_1C!E14 * Example_Step_4C!D$5</f>
        <v>0</v>
      </c>
      <c r="F14" s="72">
        <f>Example_Step_1C!F14 * Example_Step_4C!E$5</f>
        <v>0</v>
      </c>
      <c r="G14" s="72">
        <f>Example_Step_1C!G14 * Example_Step_4C!F$5</f>
        <v>0</v>
      </c>
      <c r="H14" s="72">
        <f>Example_Step_1C!H14 * Example_Step_4C!G$5</f>
        <v>0</v>
      </c>
      <c r="I14" s="72">
        <f>Example_Step_1C!I14 * Example_Step_4C!H$5</f>
        <v>0</v>
      </c>
      <c r="J14" s="72">
        <f>Example_Step_1C!J14 * Example_Step_4C!I$5</f>
        <v>0</v>
      </c>
      <c r="K14" s="72">
        <f>Example_Step_1C!K14 * Example_Step_4C!J$5</f>
        <v>0</v>
      </c>
      <c r="L14" s="72">
        <f>Example_Step_1C!L14 * Example_Step_4C!K$5</f>
        <v>0</v>
      </c>
      <c r="M14" s="72">
        <f>Example_Step_1C!M14 * Example_Step_4C!L$5</f>
        <v>0</v>
      </c>
      <c r="N14" s="72">
        <f>Example_Step_1C!N14 * Example_Step_4C!M$5</f>
        <v>0</v>
      </c>
      <c r="O14" s="72">
        <f>Example_Step_1C!O14 * Example_Step_4C!N$5</f>
        <v>0</v>
      </c>
      <c r="P14" s="72">
        <f>Example_Step_1C!P14 * Example_Step_4C!O$5</f>
        <v>0</v>
      </c>
      <c r="Q14" s="72">
        <f>Example_Step_1C!Q14 * Example_Step_4C!P$5</f>
        <v>0</v>
      </c>
      <c r="R14" s="72">
        <f>Example_Step_1C!R14 * Example_Step_4C!Q$5</f>
        <v>0</v>
      </c>
      <c r="S14" s="72">
        <f>Example_Step_1C!S14 * Example_Step_4C!R$5</f>
        <v>0</v>
      </c>
      <c r="T14" s="72">
        <f>Example_Step_1C!T14 * Example_Step_4C!S$5</f>
        <v>0</v>
      </c>
      <c r="U14" s="72">
        <f>Example_Step_1C!U14 * Example_Step_4C!T$5</f>
        <v>0</v>
      </c>
      <c r="V14" s="72">
        <f>Example_Step_1C!V14 * Example_Step_4C!U$5</f>
        <v>0</v>
      </c>
      <c r="W14" s="72">
        <f>Example_Step_1C!W14 * Example_Step_4C!V$5</f>
        <v>0</v>
      </c>
      <c r="X14" s="72">
        <f>Example_Step_1C!X14 * Example_Step_4C!W$5</f>
        <v>0</v>
      </c>
      <c r="Y14" s="72">
        <f>Example_Step_1C!Y14 * Example_Step_4C!X$5</f>
        <v>0</v>
      </c>
      <c r="Z14" s="72">
        <f>Example_Step_1C!Z14 * Example_Step_4C!Y$5</f>
        <v>0</v>
      </c>
      <c r="AA14" s="72">
        <f>Example_Step_1C!AA14 * Example_Step_4C!Z$5</f>
        <v>0</v>
      </c>
      <c r="AB14" s="72">
        <f>Example_Step_1C!AB14 * Example_Step_4C!AA$5</f>
        <v>0</v>
      </c>
      <c r="AC14" s="174">
        <f t="shared" si="0"/>
        <v>0</v>
      </c>
    </row>
    <row r="15" spans="1:30" ht="27.95" customHeight="1" x14ac:dyDescent="0.45">
      <c r="A15" s="149" t="s">
        <v>73</v>
      </c>
      <c r="B15" s="15" t="s">
        <v>11</v>
      </c>
      <c r="C15" s="72">
        <f>Example_Step_1C!C15 * Example_Step_4C!B$5</f>
        <v>0</v>
      </c>
      <c r="D15" s="72">
        <f>Example_Step_1C!D15 * Example_Step_4C!C$5</f>
        <v>0</v>
      </c>
      <c r="E15" s="72">
        <f>Example_Step_1C!E15 * Example_Step_4C!D$5</f>
        <v>0</v>
      </c>
      <c r="F15" s="72">
        <f>Example_Step_1C!F15 * Example_Step_4C!E$5</f>
        <v>0</v>
      </c>
      <c r="G15" s="72">
        <f>Example_Step_1C!G15 * Example_Step_4C!F$5</f>
        <v>0</v>
      </c>
      <c r="H15" s="72">
        <f>Example_Step_1C!H15 * Example_Step_4C!G$5</f>
        <v>0</v>
      </c>
      <c r="I15" s="72">
        <f>Example_Step_1C!I15 * Example_Step_4C!H$5</f>
        <v>0</v>
      </c>
      <c r="J15" s="72">
        <f>Example_Step_1C!J15 * Example_Step_4C!I$5</f>
        <v>0</v>
      </c>
      <c r="K15" s="72">
        <f>Example_Step_1C!K15 * Example_Step_4C!J$5</f>
        <v>0</v>
      </c>
      <c r="L15" s="72">
        <f>Example_Step_1C!L15 * Example_Step_4C!K$5</f>
        <v>0</v>
      </c>
      <c r="M15" s="72">
        <f>Example_Step_1C!M15 * Example_Step_4C!L$5</f>
        <v>0</v>
      </c>
      <c r="N15" s="72">
        <f>Example_Step_1C!N15 * Example_Step_4C!M$5</f>
        <v>0</v>
      </c>
      <c r="O15" s="72">
        <f>Example_Step_1C!O15 * Example_Step_4C!N$5</f>
        <v>0</v>
      </c>
      <c r="P15" s="72">
        <f>Example_Step_1C!P15 * Example_Step_4C!O$5</f>
        <v>0</v>
      </c>
      <c r="Q15" s="72">
        <f>Example_Step_1C!Q15 * Example_Step_4C!P$5</f>
        <v>0</v>
      </c>
      <c r="R15" s="72">
        <f>Example_Step_1C!R15 * Example_Step_4C!Q$5</f>
        <v>0</v>
      </c>
      <c r="S15" s="72">
        <f>Example_Step_1C!S15 * Example_Step_4C!R$5</f>
        <v>0</v>
      </c>
      <c r="T15" s="72">
        <f>Example_Step_1C!T15 * Example_Step_4C!S$5</f>
        <v>0</v>
      </c>
      <c r="U15" s="72">
        <f>Example_Step_1C!U15 * Example_Step_4C!T$5</f>
        <v>0</v>
      </c>
      <c r="V15" s="72">
        <f>Example_Step_1C!V15 * Example_Step_4C!U$5</f>
        <v>0</v>
      </c>
      <c r="W15" s="72">
        <f>Example_Step_1C!W15 * Example_Step_4C!V$5</f>
        <v>0</v>
      </c>
      <c r="X15" s="72">
        <f>Example_Step_1C!X15 * Example_Step_4C!W$5</f>
        <v>0</v>
      </c>
      <c r="Y15" s="72">
        <f>Example_Step_1C!Y15 * Example_Step_4C!X$5</f>
        <v>0</v>
      </c>
      <c r="Z15" s="72">
        <f>Example_Step_1C!Z15 * Example_Step_4C!Y$5</f>
        <v>0</v>
      </c>
      <c r="AA15" s="72">
        <f>Example_Step_1C!AA15 * Example_Step_4C!Z$5</f>
        <v>0</v>
      </c>
      <c r="AB15" s="72">
        <f>Example_Step_1C!AB15 * Example_Step_4C!AA$5</f>
        <v>0</v>
      </c>
      <c r="AC15" s="174">
        <f t="shared" si="0"/>
        <v>0</v>
      </c>
    </row>
    <row r="16" spans="1:30" ht="27.95" customHeight="1" x14ac:dyDescent="0.45">
      <c r="A16" s="149" t="s">
        <v>74</v>
      </c>
      <c r="B16" s="15" t="s">
        <v>12</v>
      </c>
      <c r="C16" s="72">
        <f>Example_Step_1C!C16 * Example_Step_4C!B$5</f>
        <v>0</v>
      </c>
      <c r="D16" s="72">
        <f>Example_Step_1C!D16 * Example_Step_4C!C$5</f>
        <v>0</v>
      </c>
      <c r="E16" s="72">
        <f>Example_Step_1C!E16 * Example_Step_4C!D$5</f>
        <v>0</v>
      </c>
      <c r="F16" s="72">
        <f>Example_Step_1C!F16 * Example_Step_4C!E$5</f>
        <v>0</v>
      </c>
      <c r="G16" s="72">
        <f>Example_Step_1C!G16 * Example_Step_4C!F$5</f>
        <v>0</v>
      </c>
      <c r="H16" s="72">
        <f>Example_Step_1C!H16 * Example_Step_4C!G$5</f>
        <v>0</v>
      </c>
      <c r="I16" s="72">
        <f>Example_Step_1C!I16 * Example_Step_4C!H$5</f>
        <v>0</v>
      </c>
      <c r="J16" s="72">
        <f>Example_Step_1C!J16 * Example_Step_4C!I$5</f>
        <v>0</v>
      </c>
      <c r="K16" s="72">
        <f>Example_Step_1C!K16 * Example_Step_4C!J$5</f>
        <v>0</v>
      </c>
      <c r="L16" s="72">
        <f>Example_Step_1C!L16 * Example_Step_4C!K$5</f>
        <v>0</v>
      </c>
      <c r="M16" s="72">
        <f>Example_Step_1C!M16 * Example_Step_4C!L$5</f>
        <v>0</v>
      </c>
      <c r="N16" s="72">
        <f>Example_Step_1C!N16 * Example_Step_4C!M$5</f>
        <v>0</v>
      </c>
      <c r="O16" s="72">
        <f>Example_Step_1C!O16 * Example_Step_4C!N$5</f>
        <v>0</v>
      </c>
      <c r="P16" s="72">
        <f>Example_Step_1C!P16 * Example_Step_4C!O$5</f>
        <v>0</v>
      </c>
      <c r="Q16" s="72">
        <f>Example_Step_1C!Q16 * Example_Step_4C!P$5</f>
        <v>0</v>
      </c>
      <c r="R16" s="72">
        <f>Example_Step_1C!R16 * Example_Step_4C!Q$5</f>
        <v>0</v>
      </c>
      <c r="S16" s="72">
        <f>Example_Step_1C!S16 * Example_Step_4C!R$5</f>
        <v>0</v>
      </c>
      <c r="T16" s="72">
        <f>Example_Step_1C!T16 * Example_Step_4C!S$5</f>
        <v>0</v>
      </c>
      <c r="U16" s="72">
        <f>Example_Step_1C!U16 * Example_Step_4C!T$5</f>
        <v>0</v>
      </c>
      <c r="V16" s="72">
        <f>Example_Step_1C!V16 * Example_Step_4C!U$5</f>
        <v>0</v>
      </c>
      <c r="W16" s="72">
        <f>Example_Step_1C!W16 * Example_Step_4C!V$5</f>
        <v>0</v>
      </c>
      <c r="X16" s="72">
        <f>Example_Step_1C!X16 * Example_Step_4C!W$5</f>
        <v>0</v>
      </c>
      <c r="Y16" s="72">
        <f>Example_Step_1C!Y16 * Example_Step_4C!X$5</f>
        <v>0</v>
      </c>
      <c r="Z16" s="72">
        <f>Example_Step_1C!Z16 * Example_Step_4C!Y$5</f>
        <v>0</v>
      </c>
      <c r="AA16" s="72">
        <f>Example_Step_1C!AA16 * Example_Step_4C!Z$5</f>
        <v>0</v>
      </c>
      <c r="AB16" s="72">
        <f>Example_Step_1C!AB16 * Example_Step_4C!AA$5</f>
        <v>0</v>
      </c>
      <c r="AC16" s="174">
        <f t="shared" si="0"/>
        <v>0</v>
      </c>
    </row>
    <row r="17" spans="1:29" ht="27.95" customHeight="1" x14ac:dyDescent="0.45">
      <c r="A17" s="149" t="s">
        <v>75</v>
      </c>
      <c r="B17" s="15" t="s">
        <v>13</v>
      </c>
      <c r="C17" s="72">
        <f>Example_Step_1C!C17 * Example_Step_4C!B$5</f>
        <v>0</v>
      </c>
      <c r="D17" s="72">
        <f>Example_Step_1C!D17 * Example_Step_4C!C$5</f>
        <v>0</v>
      </c>
      <c r="E17" s="72">
        <f>Example_Step_1C!E17 * Example_Step_4C!D$5</f>
        <v>0</v>
      </c>
      <c r="F17" s="72">
        <f>Example_Step_1C!F17 * Example_Step_4C!E$5</f>
        <v>0</v>
      </c>
      <c r="G17" s="72">
        <f>Example_Step_1C!G17 * Example_Step_4C!F$5</f>
        <v>0</v>
      </c>
      <c r="H17" s="72">
        <f>Example_Step_1C!H17 * Example_Step_4C!G$5</f>
        <v>0</v>
      </c>
      <c r="I17" s="72">
        <f>Example_Step_1C!I17 * Example_Step_4C!H$5</f>
        <v>0</v>
      </c>
      <c r="J17" s="72">
        <f>Example_Step_1C!J17 * Example_Step_4C!I$5</f>
        <v>0</v>
      </c>
      <c r="K17" s="72">
        <f>Example_Step_1C!K17 * Example_Step_4C!J$5</f>
        <v>0</v>
      </c>
      <c r="L17" s="72">
        <f>Example_Step_1C!L17 * Example_Step_4C!K$5</f>
        <v>0</v>
      </c>
      <c r="M17" s="72">
        <f>Example_Step_1C!M17 * Example_Step_4C!L$5</f>
        <v>0</v>
      </c>
      <c r="N17" s="72">
        <f>Example_Step_1C!N17 * Example_Step_4C!M$5</f>
        <v>0</v>
      </c>
      <c r="O17" s="72">
        <f>Example_Step_1C!O17 * Example_Step_4C!N$5</f>
        <v>0</v>
      </c>
      <c r="P17" s="72">
        <f>Example_Step_1C!P17 * Example_Step_4C!O$5</f>
        <v>0</v>
      </c>
      <c r="Q17" s="72">
        <f>Example_Step_1C!Q17 * Example_Step_4C!P$5</f>
        <v>0</v>
      </c>
      <c r="R17" s="72">
        <f>Example_Step_1C!R17 * Example_Step_4C!Q$5</f>
        <v>0</v>
      </c>
      <c r="S17" s="72">
        <f>Example_Step_1C!S17 * Example_Step_4C!R$5</f>
        <v>0</v>
      </c>
      <c r="T17" s="72">
        <f>Example_Step_1C!T17 * Example_Step_4C!S$5</f>
        <v>0</v>
      </c>
      <c r="U17" s="72">
        <f>Example_Step_1C!U17 * Example_Step_4C!T$5</f>
        <v>0</v>
      </c>
      <c r="V17" s="72">
        <f>Example_Step_1C!V17 * Example_Step_4C!U$5</f>
        <v>0</v>
      </c>
      <c r="W17" s="72">
        <f>Example_Step_1C!W17 * Example_Step_4C!V$5</f>
        <v>0</v>
      </c>
      <c r="X17" s="72">
        <f>Example_Step_1C!X17 * Example_Step_4C!W$5</f>
        <v>0</v>
      </c>
      <c r="Y17" s="72">
        <f>Example_Step_1C!Y17 * Example_Step_4C!X$5</f>
        <v>0</v>
      </c>
      <c r="Z17" s="72">
        <f>Example_Step_1C!Z17 * Example_Step_4C!Y$5</f>
        <v>0</v>
      </c>
      <c r="AA17" s="72">
        <f>Example_Step_1C!AA17 * Example_Step_4C!Z$5</f>
        <v>0</v>
      </c>
      <c r="AB17" s="72">
        <f>Example_Step_1C!AB17 * Example_Step_4C!AA$5</f>
        <v>0</v>
      </c>
      <c r="AC17" s="174">
        <f t="shared" si="0"/>
        <v>0</v>
      </c>
    </row>
    <row r="18" spans="1:29" ht="27.95" customHeight="1" x14ac:dyDescent="0.45">
      <c r="A18" s="149" t="s">
        <v>76</v>
      </c>
      <c r="B18" s="15" t="s">
        <v>14</v>
      </c>
      <c r="C18" s="72">
        <f>Example_Step_1C!C18 * Example_Step_4C!B$5</f>
        <v>0</v>
      </c>
      <c r="D18" s="72">
        <f>Example_Step_1C!D18 * Example_Step_4C!C$5</f>
        <v>0</v>
      </c>
      <c r="E18" s="72">
        <f>Example_Step_1C!E18 * Example_Step_4C!D$5</f>
        <v>0</v>
      </c>
      <c r="F18" s="72">
        <f>Example_Step_1C!F18 * Example_Step_4C!E$5</f>
        <v>0</v>
      </c>
      <c r="G18" s="72">
        <f>Example_Step_1C!G18 * Example_Step_4C!F$5</f>
        <v>0</v>
      </c>
      <c r="H18" s="72">
        <f>Example_Step_1C!H18 * Example_Step_4C!G$5</f>
        <v>0</v>
      </c>
      <c r="I18" s="72">
        <f>Example_Step_1C!I18 * Example_Step_4C!H$5</f>
        <v>0</v>
      </c>
      <c r="J18" s="72">
        <f>Example_Step_1C!J18 * Example_Step_4C!I$5</f>
        <v>0</v>
      </c>
      <c r="K18" s="72">
        <f>Example_Step_1C!K18 * Example_Step_4C!J$5</f>
        <v>0</v>
      </c>
      <c r="L18" s="72">
        <f>Example_Step_1C!L18 * Example_Step_4C!K$5</f>
        <v>0</v>
      </c>
      <c r="M18" s="72">
        <f>Example_Step_1C!M18 * Example_Step_4C!L$5</f>
        <v>0</v>
      </c>
      <c r="N18" s="72">
        <f>Example_Step_1C!N18 * Example_Step_4C!M$5</f>
        <v>0</v>
      </c>
      <c r="O18" s="72">
        <f>Example_Step_1C!O18 * Example_Step_4C!N$5</f>
        <v>0</v>
      </c>
      <c r="P18" s="72">
        <f>Example_Step_1C!P18 * Example_Step_4C!O$5</f>
        <v>0</v>
      </c>
      <c r="Q18" s="72">
        <f>Example_Step_1C!Q18 * Example_Step_4C!P$5</f>
        <v>0</v>
      </c>
      <c r="R18" s="72">
        <f>Example_Step_1C!R18 * Example_Step_4C!Q$5</f>
        <v>0</v>
      </c>
      <c r="S18" s="72">
        <f>Example_Step_1C!S18 * Example_Step_4C!R$5</f>
        <v>0</v>
      </c>
      <c r="T18" s="72">
        <f>Example_Step_1C!T18 * Example_Step_4C!S$5</f>
        <v>0</v>
      </c>
      <c r="U18" s="72">
        <f>Example_Step_1C!U18 * Example_Step_4C!T$5</f>
        <v>0</v>
      </c>
      <c r="V18" s="72">
        <f>Example_Step_1C!V18 * Example_Step_4C!U$5</f>
        <v>0</v>
      </c>
      <c r="W18" s="72">
        <f>Example_Step_1C!W18 * Example_Step_4C!V$5</f>
        <v>0</v>
      </c>
      <c r="X18" s="72">
        <f>Example_Step_1C!X18 * Example_Step_4C!W$5</f>
        <v>0</v>
      </c>
      <c r="Y18" s="72">
        <f>Example_Step_1C!Y18 * Example_Step_4C!X$5</f>
        <v>0</v>
      </c>
      <c r="Z18" s="72">
        <f>Example_Step_1C!Z18 * Example_Step_4C!Y$5</f>
        <v>0</v>
      </c>
      <c r="AA18" s="72">
        <f>Example_Step_1C!AA18 * Example_Step_4C!Z$5</f>
        <v>0</v>
      </c>
      <c r="AB18" s="72">
        <f>Example_Step_1C!AB18 * Example_Step_4C!AA$5</f>
        <v>0</v>
      </c>
      <c r="AC18" s="174">
        <f t="shared" si="0"/>
        <v>0</v>
      </c>
    </row>
    <row r="19" spans="1:29" ht="27.95" customHeight="1" x14ac:dyDescent="0.45">
      <c r="A19" s="149" t="s">
        <v>77</v>
      </c>
      <c r="B19" s="15" t="s">
        <v>15</v>
      </c>
      <c r="C19" s="72">
        <f>Example_Step_1C!C19 * Example_Step_4C!B$5</f>
        <v>0</v>
      </c>
      <c r="D19" s="72">
        <f>Example_Step_1C!D19 * Example_Step_4C!C$5</f>
        <v>0</v>
      </c>
      <c r="E19" s="72">
        <f>Example_Step_1C!E19 * Example_Step_4C!D$5</f>
        <v>0</v>
      </c>
      <c r="F19" s="72">
        <f>Example_Step_1C!F19 * Example_Step_4C!E$5</f>
        <v>0</v>
      </c>
      <c r="G19" s="72">
        <f>Example_Step_1C!G19 * Example_Step_4C!F$5</f>
        <v>0</v>
      </c>
      <c r="H19" s="72">
        <f>Example_Step_1C!H19 * Example_Step_4C!G$5</f>
        <v>0</v>
      </c>
      <c r="I19" s="72">
        <f>Example_Step_1C!I19 * Example_Step_4C!H$5</f>
        <v>0</v>
      </c>
      <c r="J19" s="72">
        <f>Example_Step_1C!J19 * Example_Step_4C!I$5</f>
        <v>0</v>
      </c>
      <c r="K19" s="72">
        <f>Example_Step_1C!K19 * Example_Step_4C!J$5</f>
        <v>0</v>
      </c>
      <c r="L19" s="72">
        <f>Example_Step_1C!L19 * Example_Step_4C!K$5</f>
        <v>0</v>
      </c>
      <c r="M19" s="72">
        <f>Example_Step_1C!M19 * Example_Step_4C!L$5</f>
        <v>0</v>
      </c>
      <c r="N19" s="72">
        <f>Example_Step_1C!N19 * Example_Step_4C!M$5</f>
        <v>0</v>
      </c>
      <c r="O19" s="72">
        <f>Example_Step_1C!O19 * Example_Step_4C!N$5</f>
        <v>0</v>
      </c>
      <c r="P19" s="72">
        <f>Example_Step_1C!P19 * Example_Step_4C!O$5</f>
        <v>0</v>
      </c>
      <c r="Q19" s="72">
        <f>Example_Step_1C!Q19 * Example_Step_4C!P$5</f>
        <v>0</v>
      </c>
      <c r="R19" s="72">
        <f>Example_Step_1C!R19 * Example_Step_4C!Q$5</f>
        <v>0</v>
      </c>
      <c r="S19" s="72">
        <f>Example_Step_1C!S19 * Example_Step_4C!R$5</f>
        <v>0</v>
      </c>
      <c r="T19" s="72">
        <f>Example_Step_1C!T19 * Example_Step_4C!S$5</f>
        <v>0</v>
      </c>
      <c r="U19" s="72">
        <f>Example_Step_1C!U19 * Example_Step_4C!T$5</f>
        <v>0</v>
      </c>
      <c r="V19" s="72">
        <f>Example_Step_1C!V19 * Example_Step_4C!U$5</f>
        <v>0</v>
      </c>
      <c r="W19" s="72">
        <f>Example_Step_1C!W19 * Example_Step_4C!V$5</f>
        <v>0</v>
      </c>
      <c r="X19" s="72">
        <f>Example_Step_1C!X19 * Example_Step_4C!W$5</f>
        <v>0</v>
      </c>
      <c r="Y19" s="72">
        <f>Example_Step_1C!Y19 * Example_Step_4C!X$5</f>
        <v>0</v>
      </c>
      <c r="Z19" s="72">
        <f>Example_Step_1C!Z19 * Example_Step_4C!Y$5</f>
        <v>0</v>
      </c>
      <c r="AA19" s="72">
        <f>Example_Step_1C!AA19 * Example_Step_4C!Z$5</f>
        <v>0</v>
      </c>
      <c r="AB19" s="72">
        <f>Example_Step_1C!AB19 * Example_Step_4C!AA$5</f>
        <v>0</v>
      </c>
      <c r="AC19" s="174">
        <f t="shared" si="0"/>
        <v>0</v>
      </c>
    </row>
    <row r="20" spans="1:29" ht="27.95" customHeight="1" x14ac:dyDescent="0.45">
      <c r="A20" s="149" t="s">
        <v>78</v>
      </c>
      <c r="B20" s="15" t="s">
        <v>16</v>
      </c>
      <c r="C20" s="72">
        <f>Example_Step_1C!C20 * Example_Step_4C!B$5</f>
        <v>0</v>
      </c>
      <c r="D20" s="72">
        <f>Example_Step_1C!D20 * Example_Step_4C!C$5</f>
        <v>0</v>
      </c>
      <c r="E20" s="72">
        <f>Example_Step_1C!E20 * Example_Step_4C!D$5</f>
        <v>0</v>
      </c>
      <c r="F20" s="72">
        <f>Example_Step_1C!F20 * Example_Step_4C!E$5</f>
        <v>0</v>
      </c>
      <c r="G20" s="72">
        <f>Example_Step_1C!G20 * Example_Step_4C!F$5</f>
        <v>0</v>
      </c>
      <c r="H20" s="72">
        <f>Example_Step_1C!H20 * Example_Step_4C!G$5</f>
        <v>0</v>
      </c>
      <c r="I20" s="72">
        <f>Example_Step_1C!I20 * Example_Step_4C!H$5</f>
        <v>0</v>
      </c>
      <c r="J20" s="72">
        <f>Example_Step_1C!J20 * Example_Step_4C!I$5</f>
        <v>0</v>
      </c>
      <c r="K20" s="72">
        <f>Example_Step_1C!K20 * Example_Step_4C!J$5</f>
        <v>0</v>
      </c>
      <c r="L20" s="72">
        <f>Example_Step_1C!L20 * Example_Step_4C!K$5</f>
        <v>0</v>
      </c>
      <c r="M20" s="72">
        <f>Example_Step_1C!M20 * Example_Step_4C!L$5</f>
        <v>0</v>
      </c>
      <c r="N20" s="72">
        <f>Example_Step_1C!N20 * Example_Step_4C!M$5</f>
        <v>0</v>
      </c>
      <c r="O20" s="72">
        <f>Example_Step_1C!O20 * Example_Step_4C!N$5</f>
        <v>0</v>
      </c>
      <c r="P20" s="72">
        <f>Example_Step_1C!P20 * Example_Step_4C!O$5</f>
        <v>0</v>
      </c>
      <c r="Q20" s="72">
        <f>Example_Step_1C!Q20 * Example_Step_4C!P$5</f>
        <v>0</v>
      </c>
      <c r="R20" s="72">
        <f>Example_Step_1C!R20 * Example_Step_4C!Q$5</f>
        <v>0</v>
      </c>
      <c r="S20" s="72">
        <f>Example_Step_1C!S20 * Example_Step_4C!R$5</f>
        <v>0</v>
      </c>
      <c r="T20" s="72">
        <f>Example_Step_1C!T20 * Example_Step_4C!S$5</f>
        <v>0</v>
      </c>
      <c r="U20" s="72">
        <f>Example_Step_1C!U20 * Example_Step_4C!T$5</f>
        <v>0</v>
      </c>
      <c r="V20" s="72">
        <f>Example_Step_1C!V20 * Example_Step_4C!U$5</f>
        <v>0</v>
      </c>
      <c r="W20" s="72">
        <f>Example_Step_1C!W20 * Example_Step_4C!V$5</f>
        <v>0</v>
      </c>
      <c r="X20" s="72">
        <f>Example_Step_1C!X20 * Example_Step_4C!W$5</f>
        <v>0</v>
      </c>
      <c r="Y20" s="72">
        <f>Example_Step_1C!Y20 * Example_Step_4C!X$5</f>
        <v>0</v>
      </c>
      <c r="Z20" s="72">
        <f>Example_Step_1C!Z20 * Example_Step_4C!Y$5</f>
        <v>0</v>
      </c>
      <c r="AA20" s="72">
        <f>Example_Step_1C!AA20 * Example_Step_4C!Z$5</f>
        <v>0</v>
      </c>
      <c r="AB20" s="72">
        <f>Example_Step_1C!AB20 * Example_Step_4C!AA$5</f>
        <v>0</v>
      </c>
      <c r="AC20" s="174">
        <f t="shared" si="0"/>
        <v>0</v>
      </c>
    </row>
    <row r="21" spans="1:29" ht="27.95" customHeight="1" x14ac:dyDescent="0.45">
      <c r="A21" s="149" t="s">
        <v>79</v>
      </c>
      <c r="B21" s="15" t="s">
        <v>17</v>
      </c>
      <c r="C21" s="72">
        <f>Example_Step_1C!C21 * Example_Step_4C!B$5</f>
        <v>0</v>
      </c>
      <c r="D21" s="72">
        <f>Example_Step_1C!D21 * Example_Step_4C!C$5</f>
        <v>0</v>
      </c>
      <c r="E21" s="72">
        <f>Example_Step_1C!E21 * Example_Step_4C!D$5</f>
        <v>0</v>
      </c>
      <c r="F21" s="72">
        <f>Example_Step_1C!F21 * Example_Step_4C!E$5</f>
        <v>0</v>
      </c>
      <c r="G21" s="72">
        <f>Example_Step_1C!G21 * Example_Step_4C!F$5</f>
        <v>0</v>
      </c>
      <c r="H21" s="72">
        <f>Example_Step_1C!H21 * Example_Step_4C!G$5</f>
        <v>0</v>
      </c>
      <c r="I21" s="72">
        <f>Example_Step_1C!I21 * Example_Step_4C!H$5</f>
        <v>0</v>
      </c>
      <c r="J21" s="72">
        <f>Example_Step_1C!J21 * Example_Step_4C!I$5</f>
        <v>0</v>
      </c>
      <c r="K21" s="72">
        <f>Example_Step_1C!K21 * Example_Step_4C!J$5</f>
        <v>0</v>
      </c>
      <c r="L21" s="72">
        <f>Example_Step_1C!L21 * Example_Step_4C!K$5</f>
        <v>0</v>
      </c>
      <c r="M21" s="72">
        <f>Example_Step_1C!M21 * Example_Step_4C!L$5</f>
        <v>0</v>
      </c>
      <c r="N21" s="72">
        <f>Example_Step_1C!N21 * Example_Step_4C!M$5</f>
        <v>0</v>
      </c>
      <c r="O21" s="72">
        <f>Example_Step_1C!O21 * Example_Step_4C!N$5</f>
        <v>0</v>
      </c>
      <c r="P21" s="72">
        <f>Example_Step_1C!P21 * Example_Step_4C!O$5</f>
        <v>0</v>
      </c>
      <c r="Q21" s="72">
        <f>Example_Step_1C!Q21 * Example_Step_4C!P$5</f>
        <v>0</v>
      </c>
      <c r="R21" s="72">
        <f>Example_Step_1C!R21 * Example_Step_4C!Q$5</f>
        <v>0</v>
      </c>
      <c r="S21" s="72">
        <f>Example_Step_1C!S21 * Example_Step_4C!R$5</f>
        <v>0</v>
      </c>
      <c r="T21" s="72">
        <f>Example_Step_1C!T21 * Example_Step_4C!S$5</f>
        <v>0</v>
      </c>
      <c r="U21" s="72">
        <f>Example_Step_1C!U21 * Example_Step_4C!T$5</f>
        <v>0.97007154252083228</v>
      </c>
      <c r="V21" s="72">
        <f>Example_Step_1C!V21 * Example_Step_4C!U$5</f>
        <v>1.8191295212723944</v>
      </c>
      <c r="W21" s="72">
        <f>Example_Step_1C!W21 * Example_Step_4C!V$5</f>
        <v>0</v>
      </c>
      <c r="X21" s="72">
        <f>Example_Step_1C!X21 * Example_Step_4C!W$5</f>
        <v>4.8359538883344568E-3</v>
      </c>
      <c r="Y21" s="72">
        <f>Example_Step_1C!Y21 * Example_Step_4C!X$5</f>
        <v>1.4175425556456933</v>
      </c>
      <c r="Z21" s="72">
        <f>Example_Step_1C!Z21 * Example_Step_4C!Y$5</f>
        <v>0</v>
      </c>
      <c r="AA21" s="72">
        <f>Example_Step_1C!AA21 * Example_Step_4C!Z$5</f>
        <v>0</v>
      </c>
      <c r="AB21" s="72">
        <f>Example_Step_1C!AB21 * Example_Step_4C!AA$5</f>
        <v>0</v>
      </c>
      <c r="AC21" s="174">
        <f t="shared" si="0"/>
        <v>4.2115795733272545</v>
      </c>
    </row>
    <row r="22" spans="1:29" ht="27.95" customHeight="1" x14ac:dyDescent="0.45">
      <c r="A22" s="149" t="s">
        <v>80</v>
      </c>
      <c r="B22" s="15" t="s">
        <v>4</v>
      </c>
      <c r="C22" s="72">
        <f>Example_Step_1C!C22 * Example_Step_4C!B$5</f>
        <v>0</v>
      </c>
      <c r="D22" s="72">
        <f>Example_Step_1C!D22 * Example_Step_4C!C$5</f>
        <v>0</v>
      </c>
      <c r="E22" s="72">
        <f>Example_Step_1C!E22 * Example_Step_4C!D$5</f>
        <v>0</v>
      </c>
      <c r="F22" s="72">
        <f>Example_Step_1C!F22 * Example_Step_4C!E$5</f>
        <v>0</v>
      </c>
      <c r="G22" s="72">
        <f>Example_Step_1C!G22 * Example_Step_4C!F$5</f>
        <v>0</v>
      </c>
      <c r="H22" s="72">
        <f>Example_Step_1C!H22 * Example_Step_4C!G$5</f>
        <v>0</v>
      </c>
      <c r="I22" s="72">
        <f>Example_Step_1C!I22 * Example_Step_4C!H$5</f>
        <v>0</v>
      </c>
      <c r="J22" s="72">
        <f>Example_Step_1C!J22 * Example_Step_4C!I$5</f>
        <v>0</v>
      </c>
      <c r="K22" s="72">
        <f>Example_Step_1C!K22 * Example_Step_4C!J$5</f>
        <v>0</v>
      </c>
      <c r="L22" s="72">
        <f>Example_Step_1C!L22 * Example_Step_4C!K$5</f>
        <v>0</v>
      </c>
      <c r="M22" s="72">
        <f>Example_Step_1C!M22 * Example_Step_4C!L$5</f>
        <v>0</v>
      </c>
      <c r="N22" s="72">
        <f>Example_Step_1C!N22 * Example_Step_4C!M$5</f>
        <v>0</v>
      </c>
      <c r="O22" s="72">
        <f>Example_Step_1C!O22 * Example_Step_4C!N$5</f>
        <v>0</v>
      </c>
      <c r="P22" s="72">
        <f>Example_Step_1C!P22 * Example_Step_4C!O$5</f>
        <v>0</v>
      </c>
      <c r="Q22" s="72">
        <f>Example_Step_1C!Q22 * Example_Step_4C!P$5</f>
        <v>0</v>
      </c>
      <c r="R22" s="72">
        <f>Example_Step_1C!R22 * Example_Step_4C!Q$5</f>
        <v>0</v>
      </c>
      <c r="S22" s="72">
        <f>Example_Step_1C!S22 * Example_Step_4C!R$5</f>
        <v>0</v>
      </c>
      <c r="T22" s="72">
        <f>Example_Step_1C!T22 * Example_Step_4C!S$5</f>
        <v>0</v>
      </c>
      <c r="U22" s="72">
        <f>Example_Step_1C!U22 * Example_Step_4C!T$5</f>
        <v>0</v>
      </c>
      <c r="V22" s="72">
        <f>Example_Step_1C!V22 * Example_Step_4C!U$5</f>
        <v>0</v>
      </c>
      <c r="W22" s="72">
        <f>Example_Step_1C!W22 * Example_Step_4C!V$5</f>
        <v>0</v>
      </c>
      <c r="X22" s="72">
        <f>Example_Step_1C!X22 * Example_Step_4C!W$5</f>
        <v>0</v>
      </c>
      <c r="Y22" s="72">
        <f>Example_Step_1C!Y22 * Example_Step_4C!X$5</f>
        <v>0</v>
      </c>
      <c r="Z22" s="72">
        <f>Example_Step_1C!Z22 * Example_Step_4C!Y$5</f>
        <v>0</v>
      </c>
      <c r="AA22" s="72">
        <f>Example_Step_1C!AA22 * Example_Step_4C!Z$5</f>
        <v>0</v>
      </c>
      <c r="AB22" s="72">
        <f>Example_Step_1C!AB22 * Example_Step_4C!AA$5</f>
        <v>0</v>
      </c>
      <c r="AC22" s="174">
        <f t="shared" si="0"/>
        <v>0</v>
      </c>
    </row>
    <row r="23" spans="1:29" ht="27.95" customHeight="1" x14ac:dyDescent="0.45">
      <c r="A23" s="149" t="s">
        <v>81</v>
      </c>
      <c r="B23" s="15" t="s">
        <v>18</v>
      </c>
      <c r="C23" s="72">
        <f>Example_Step_1C!C23 * Example_Step_4C!B$5</f>
        <v>0</v>
      </c>
      <c r="D23" s="72">
        <f>Example_Step_1C!D23 * Example_Step_4C!C$5</f>
        <v>0</v>
      </c>
      <c r="E23" s="72">
        <f>Example_Step_1C!E23 * Example_Step_4C!D$5</f>
        <v>0</v>
      </c>
      <c r="F23" s="72">
        <f>Example_Step_1C!F23 * Example_Step_4C!E$5</f>
        <v>0</v>
      </c>
      <c r="G23" s="72">
        <f>Example_Step_1C!G23 * Example_Step_4C!F$5</f>
        <v>0</v>
      </c>
      <c r="H23" s="72">
        <f>Example_Step_1C!H23 * Example_Step_4C!G$5</f>
        <v>0</v>
      </c>
      <c r="I23" s="72">
        <f>Example_Step_1C!I23 * Example_Step_4C!H$5</f>
        <v>0</v>
      </c>
      <c r="J23" s="72">
        <f>Example_Step_1C!J23 * Example_Step_4C!I$5</f>
        <v>0</v>
      </c>
      <c r="K23" s="72">
        <f>Example_Step_1C!K23 * Example_Step_4C!J$5</f>
        <v>0</v>
      </c>
      <c r="L23" s="72">
        <f>Example_Step_1C!L23 * Example_Step_4C!K$5</f>
        <v>0</v>
      </c>
      <c r="M23" s="72">
        <f>Example_Step_1C!M23 * Example_Step_4C!L$5</f>
        <v>0</v>
      </c>
      <c r="N23" s="72">
        <f>Example_Step_1C!N23 * Example_Step_4C!M$5</f>
        <v>0</v>
      </c>
      <c r="O23" s="72">
        <f>Example_Step_1C!O23 * Example_Step_4C!N$5</f>
        <v>0</v>
      </c>
      <c r="P23" s="72">
        <f>Example_Step_1C!P23 * Example_Step_4C!O$5</f>
        <v>0</v>
      </c>
      <c r="Q23" s="72">
        <f>Example_Step_1C!Q23 * Example_Step_4C!P$5</f>
        <v>0</v>
      </c>
      <c r="R23" s="72">
        <f>Example_Step_1C!R23 * Example_Step_4C!Q$5</f>
        <v>0</v>
      </c>
      <c r="S23" s="72">
        <f>Example_Step_1C!S23 * Example_Step_4C!R$5</f>
        <v>0</v>
      </c>
      <c r="T23" s="72">
        <f>Example_Step_1C!T23 * Example_Step_4C!S$5</f>
        <v>0</v>
      </c>
      <c r="U23" s="72">
        <f>Example_Step_1C!U23 * Example_Step_4C!T$5</f>
        <v>0</v>
      </c>
      <c r="V23" s="72">
        <f>Example_Step_1C!V23 * Example_Step_4C!U$5</f>
        <v>0</v>
      </c>
      <c r="W23" s="72">
        <f>Example_Step_1C!W23 * Example_Step_4C!V$5</f>
        <v>0</v>
      </c>
      <c r="X23" s="72">
        <f>Example_Step_1C!X23 * Example_Step_4C!W$5</f>
        <v>0</v>
      </c>
      <c r="Y23" s="72">
        <f>Example_Step_1C!Y23 * Example_Step_4C!X$5</f>
        <v>0</v>
      </c>
      <c r="Z23" s="72">
        <f>Example_Step_1C!Z23 * Example_Step_4C!Y$5</f>
        <v>0</v>
      </c>
      <c r="AA23" s="72">
        <f>Example_Step_1C!AA23 * Example_Step_4C!Z$5</f>
        <v>0</v>
      </c>
      <c r="AB23" s="72">
        <f>Example_Step_1C!AB23 * Example_Step_4C!AA$5</f>
        <v>0</v>
      </c>
      <c r="AC23" s="174">
        <f t="shared" si="0"/>
        <v>0</v>
      </c>
    </row>
    <row r="24" spans="1:29" ht="27.95" customHeight="1" x14ac:dyDescent="0.45">
      <c r="A24" s="149" t="s">
        <v>82</v>
      </c>
      <c r="B24" s="15" t="s">
        <v>6</v>
      </c>
      <c r="C24" s="72">
        <f>Example_Step_1C!C24 * Example_Step_4C!B$5</f>
        <v>0</v>
      </c>
      <c r="D24" s="72">
        <f>Example_Step_1C!D24 * Example_Step_4C!C$5</f>
        <v>0</v>
      </c>
      <c r="E24" s="72">
        <f>Example_Step_1C!E24 * Example_Step_4C!D$5</f>
        <v>0</v>
      </c>
      <c r="F24" s="72">
        <f>Example_Step_1C!F24 * Example_Step_4C!E$5</f>
        <v>0</v>
      </c>
      <c r="G24" s="72">
        <f>Example_Step_1C!G24 * Example_Step_4C!F$5</f>
        <v>0</v>
      </c>
      <c r="H24" s="72">
        <f>Example_Step_1C!H24 * Example_Step_4C!G$5</f>
        <v>0</v>
      </c>
      <c r="I24" s="72">
        <f>Example_Step_1C!I24 * Example_Step_4C!H$5</f>
        <v>0</v>
      </c>
      <c r="J24" s="72">
        <f>Example_Step_1C!J24 * Example_Step_4C!I$5</f>
        <v>0</v>
      </c>
      <c r="K24" s="72">
        <f>Example_Step_1C!K24 * Example_Step_4C!J$5</f>
        <v>0</v>
      </c>
      <c r="L24" s="72">
        <f>Example_Step_1C!L24 * Example_Step_4C!K$5</f>
        <v>0</v>
      </c>
      <c r="M24" s="72">
        <f>Example_Step_1C!M24 * Example_Step_4C!L$5</f>
        <v>0</v>
      </c>
      <c r="N24" s="72">
        <f>Example_Step_1C!N24 * Example_Step_4C!M$5</f>
        <v>0</v>
      </c>
      <c r="O24" s="72">
        <f>Example_Step_1C!O24 * Example_Step_4C!N$5</f>
        <v>0</v>
      </c>
      <c r="P24" s="72">
        <f>Example_Step_1C!P24 * Example_Step_4C!O$5</f>
        <v>0</v>
      </c>
      <c r="Q24" s="72">
        <f>Example_Step_1C!Q24 * Example_Step_4C!P$5</f>
        <v>0</v>
      </c>
      <c r="R24" s="72">
        <f>Example_Step_1C!R24 * Example_Step_4C!Q$5</f>
        <v>0</v>
      </c>
      <c r="S24" s="72">
        <f>Example_Step_1C!S24 * Example_Step_4C!R$5</f>
        <v>0</v>
      </c>
      <c r="T24" s="72">
        <f>Example_Step_1C!T24 * Example_Step_4C!S$5</f>
        <v>0</v>
      </c>
      <c r="U24" s="72">
        <f>Example_Step_1C!U24 * Example_Step_4C!T$5</f>
        <v>0</v>
      </c>
      <c r="V24" s="72">
        <f>Example_Step_1C!V24 * Example_Step_4C!U$5</f>
        <v>0</v>
      </c>
      <c r="W24" s="72">
        <f>Example_Step_1C!W24 * Example_Step_4C!V$5</f>
        <v>0</v>
      </c>
      <c r="X24" s="72">
        <f>Example_Step_1C!X24 * Example_Step_4C!W$5</f>
        <v>0</v>
      </c>
      <c r="Y24" s="72">
        <f>Example_Step_1C!Y24 * Example_Step_4C!X$5</f>
        <v>0</v>
      </c>
      <c r="Z24" s="72">
        <f>Example_Step_1C!Z24 * Example_Step_4C!Y$5</f>
        <v>0</v>
      </c>
      <c r="AA24" s="72">
        <f>Example_Step_1C!AA24 * Example_Step_4C!Z$5</f>
        <v>0</v>
      </c>
      <c r="AB24" s="72">
        <f>Example_Step_1C!AB24 * Example_Step_4C!AA$5</f>
        <v>0</v>
      </c>
      <c r="AC24" s="174">
        <f t="shared" si="0"/>
        <v>0</v>
      </c>
    </row>
    <row r="25" spans="1:29" ht="27.95" customHeight="1" x14ac:dyDescent="0.45">
      <c r="A25" s="149" t="s">
        <v>83</v>
      </c>
      <c r="B25" s="15" t="s">
        <v>7</v>
      </c>
      <c r="C25" s="72">
        <f>Example_Step_1C!C25 * Example_Step_4C!B$5</f>
        <v>0</v>
      </c>
      <c r="D25" s="72">
        <f>Example_Step_1C!D25 * Example_Step_4C!C$5</f>
        <v>0</v>
      </c>
      <c r="E25" s="72">
        <f>Example_Step_1C!E25 * Example_Step_4C!D$5</f>
        <v>0</v>
      </c>
      <c r="F25" s="72">
        <f>Example_Step_1C!F25 * Example_Step_4C!E$5</f>
        <v>0</v>
      </c>
      <c r="G25" s="72">
        <f>Example_Step_1C!G25 * Example_Step_4C!F$5</f>
        <v>0</v>
      </c>
      <c r="H25" s="72">
        <f>Example_Step_1C!H25 * Example_Step_4C!G$5</f>
        <v>0</v>
      </c>
      <c r="I25" s="72">
        <f>Example_Step_1C!I25 * Example_Step_4C!H$5</f>
        <v>0</v>
      </c>
      <c r="J25" s="72">
        <f>Example_Step_1C!J25 * Example_Step_4C!I$5</f>
        <v>0</v>
      </c>
      <c r="K25" s="72">
        <f>Example_Step_1C!K25 * Example_Step_4C!J$5</f>
        <v>0</v>
      </c>
      <c r="L25" s="72">
        <f>Example_Step_1C!L25 * Example_Step_4C!K$5</f>
        <v>0</v>
      </c>
      <c r="M25" s="72">
        <f>Example_Step_1C!M25 * Example_Step_4C!L$5</f>
        <v>0</v>
      </c>
      <c r="N25" s="72">
        <f>Example_Step_1C!N25 * Example_Step_4C!M$5</f>
        <v>0</v>
      </c>
      <c r="O25" s="72">
        <f>Example_Step_1C!O25 * Example_Step_4C!N$5</f>
        <v>0</v>
      </c>
      <c r="P25" s="72">
        <f>Example_Step_1C!P25 * Example_Step_4C!O$5</f>
        <v>0</v>
      </c>
      <c r="Q25" s="72">
        <f>Example_Step_1C!Q25 * Example_Step_4C!P$5</f>
        <v>0</v>
      </c>
      <c r="R25" s="72">
        <f>Example_Step_1C!R25 * Example_Step_4C!Q$5</f>
        <v>0</v>
      </c>
      <c r="S25" s="72">
        <f>Example_Step_1C!S25 * Example_Step_4C!R$5</f>
        <v>0</v>
      </c>
      <c r="T25" s="72">
        <f>Example_Step_1C!T25 * Example_Step_4C!S$5</f>
        <v>0</v>
      </c>
      <c r="U25" s="72">
        <f>Example_Step_1C!U25 * Example_Step_4C!T$5</f>
        <v>0</v>
      </c>
      <c r="V25" s="72">
        <f>Example_Step_1C!V25 * Example_Step_4C!U$5</f>
        <v>0</v>
      </c>
      <c r="W25" s="72">
        <f>Example_Step_1C!W25 * Example_Step_4C!V$5</f>
        <v>0</v>
      </c>
      <c r="X25" s="72">
        <f>Example_Step_1C!X25 * Example_Step_4C!W$5</f>
        <v>0</v>
      </c>
      <c r="Y25" s="72">
        <f>Example_Step_1C!Y25 * Example_Step_4C!X$5</f>
        <v>0</v>
      </c>
      <c r="Z25" s="72">
        <f>Example_Step_1C!Z25 * Example_Step_4C!Y$5</f>
        <v>0</v>
      </c>
      <c r="AA25" s="72">
        <f>Example_Step_1C!AA25 * Example_Step_4C!Z$5</f>
        <v>0</v>
      </c>
      <c r="AB25" s="72">
        <f>Example_Step_1C!AB25 * Example_Step_4C!AA$5</f>
        <v>0</v>
      </c>
      <c r="AC25" s="174">
        <f t="shared" si="0"/>
        <v>0</v>
      </c>
    </row>
    <row r="26" spans="1:29" ht="27.95" customHeight="1" x14ac:dyDescent="0.45">
      <c r="A26" s="149" t="s">
        <v>84</v>
      </c>
      <c r="B26" s="15" t="s">
        <v>9</v>
      </c>
      <c r="C26" s="72">
        <f>Example_Step_1C!C26 * Example_Step_4C!B$5</f>
        <v>0</v>
      </c>
      <c r="D26" s="72">
        <f>Example_Step_1C!D26 * Example_Step_4C!C$5</f>
        <v>0</v>
      </c>
      <c r="E26" s="72">
        <f>Example_Step_1C!E26 * Example_Step_4C!D$5</f>
        <v>0</v>
      </c>
      <c r="F26" s="72">
        <f>Example_Step_1C!F26 * Example_Step_4C!E$5</f>
        <v>0</v>
      </c>
      <c r="G26" s="72">
        <f>Example_Step_1C!G26 * Example_Step_4C!F$5</f>
        <v>0</v>
      </c>
      <c r="H26" s="72">
        <f>Example_Step_1C!H26 * Example_Step_4C!G$5</f>
        <v>0</v>
      </c>
      <c r="I26" s="72">
        <f>Example_Step_1C!I26 * Example_Step_4C!H$5</f>
        <v>0</v>
      </c>
      <c r="J26" s="72">
        <f>Example_Step_1C!J26 * Example_Step_4C!I$5</f>
        <v>0</v>
      </c>
      <c r="K26" s="72">
        <f>Example_Step_1C!K26 * Example_Step_4C!J$5</f>
        <v>0</v>
      </c>
      <c r="L26" s="72">
        <f>Example_Step_1C!L26 * Example_Step_4C!K$5</f>
        <v>0</v>
      </c>
      <c r="M26" s="72">
        <f>Example_Step_1C!M26 * Example_Step_4C!L$5</f>
        <v>0</v>
      </c>
      <c r="N26" s="72">
        <f>Example_Step_1C!N26 * Example_Step_4C!M$5</f>
        <v>0</v>
      </c>
      <c r="O26" s="72">
        <f>Example_Step_1C!O26 * Example_Step_4C!N$5</f>
        <v>0</v>
      </c>
      <c r="P26" s="72">
        <f>Example_Step_1C!P26 * Example_Step_4C!O$5</f>
        <v>0</v>
      </c>
      <c r="Q26" s="72">
        <f>Example_Step_1C!Q26 * Example_Step_4C!P$5</f>
        <v>0</v>
      </c>
      <c r="R26" s="72">
        <f>Example_Step_1C!R26 * Example_Step_4C!Q$5</f>
        <v>0</v>
      </c>
      <c r="S26" s="72">
        <f>Example_Step_1C!S26 * Example_Step_4C!R$5</f>
        <v>0</v>
      </c>
      <c r="T26" s="72">
        <f>Example_Step_1C!T26 * Example_Step_4C!S$5</f>
        <v>0</v>
      </c>
      <c r="U26" s="72">
        <f>Example_Step_1C!U26 * Example_Step_4C!T$5</f>
        <v>0</v>
      </c>
      <c r="V26" s="72">
        <f>Example_Step_1C!V26 * Example_Step_4C!U$5</f>
        <v>0</v>
      </c>
      <c r="W26" s="72">
        <f>Example_Step_1C!W26 * Example_Step_4C!V$5</f>
        <v>0</v>
      </c>
      <c r="X26" s="72">
        <f>Example_Step_1C!X26 * Example_Step_4C!W$5</f>
        <v>0</v>
      </c>
      <c r="Y26" s="72">
        <f>Example_Step_1C!Y26 * Example_Step_4C!X$5</f>
        <v>0</v>
      </c>
      <c r="Z26" s="72">
        <f>Example_Step_1C!Z26 * Example_Step_4C!Y$5</f>
        <v>0</v>
      </c>
      <c r="AA26" s="72">
        <f>Example_Step_1C!AA26 * Example_Step_4C!Z$5</f>
        <v>0</v>
      </c>
      <c r="AB26" s="72">
        <f>Example_Step_1C!AB26 * Example_Step_4C!AA$5</f>
        <v>0</v>
      </c>
      <c r="AC26" s="174">
        <f t="shared" si="0"/>
        <v>0</v>
      </c>
    </row>
    <row r="27" spans="1:29" ht="27.95" customHeight="1" x14ac:dyDescent="0.45">
      <c r="A27" s="149" t="s">
        <v>85</v>
      </c>
      <c r="B27" s="15" t="s">
        <v>10</v>
      </c>
      <c r="C27" s="72">
        <f>Example_Step_1C!C27 * Example_Step_4C!B$5</f>
        <v>0</v>
      </c>
      <c r="D27" s="72">
        <f>Example_Step_1C!D27 * Example_Step_4C!C$5</f>
        <v>0</v>
      </c>
      <c r="E27" s="72">
        <f>Example_Step_1C!E27 * Example_Step_4C!D$5</f>
        <v>0</v>
      </c>
      <c r="F27" s="72">
        <f>Example_Step_1C!F27 * Example_Step_4C!E$5</f>
        <v>0</v>
      </c>
      <c r="G27" s="72">
        <f>Example_Step_1C!G27 * Example_Step_4C!F$5</f>
        <v>0</v>
      </c>
      <c r="H27" s="72">
        <f>Example_Step_1C!H27 * Example_Step_4C!G$5</f>
        <v>0</v>
      </c>
      <c r="I27" s="72">
        <f>Example_Step_1C!I27 * Example_Step_4C!H$5</f>
        <v>0</v>
      </c>
      <c r="J27" s="72">
        <f>Example_Step_1C!J27 * Example_Step_4C!I$5</f>
        <v>0</v>
      </c>
      <c r="K27" s="72">
        <f>Example_Step_1C!K27 * Example_Step_4C!J$5</f>
        <v>0</v>
      </c>
      <c r="L27" s="72">
        <f>Example_Step_1C!L27 * Example_Step_4C!K$5</f>
        <v>0</v>
      </c>
      <c r="M27" s="72">
        <f>Example_Step_1C!M27 * Example_Step_4C!L$5</f>
        <v>0</v>
      </c>
      <c r="N27" s="72">
        <f>Example_Step_1C!N27 * Example_Step_4C!M$5</f>
        <v>0</v>
      </c>
      <c r="O27" s="72">
        <f>Example_Step_1C!O27 * Example_Step_4C!N$5</f>
        <v>0</v>
      </c>
      <c r="P27" s="72">
        <f>Example_Step_1C!P27 * Example_Step_4C!O$5</f>
        <v>0</v>
      </c>
      <c r="Q27" s="72">
        <f>Example_Step_1C!Q27 * Example_Step_4C!P$5</f>
        <v>0</v>
      </c>
      <c r="R27" s="72">
        <f>Example_Step_1C!R27 * Example_Step_4C!Q$5</f>
        <v>0</v>
      </c>
      <c r="S27" s="72">
        <f>Example_Step_1C!S27 * Example_Step_4C!R$5</f>
        <v>0</v>
      </c>
      <c r="T27" s="72">
        <f>Example_Step_1C!T27 * Example_Step_4C!S$5</f>
        <v>0</v>
      </c>
      <c r="U27" s="72">
        <f>Example_Step_1C!U27 * Example_Step_4C!T$5</f>
        <v>0</v>
      </c>
      <c r="V27" s="72">
        <f>Example_Step_1C!V27 * Example_Step_4C!U$5</f>
        <v>0</v>
      </c>
      <c r="W27" s="72">
        <f>Example_Step_1C!W27 * Example_Step_4C!V$5</f>
        <v>0</v>
      </c>
      <c r="X27" s="72">
        <f>Example_Step_1C!X27 * Example_Step_4C!W$5</f>
        <v>0</v>
      </c>
      <c r="Y27" s="72">
        <f>Example_Step_1C!Y27 * Example_Step_4C!X$5</f>
        <v>0</v>
      </c>
      <c r="Z27" s="72">
        <f>Example_Step_1C!Z27 * Example_Step_4C!Y$5</f>
        <v>0</v>
      </c>
      <c r="AA27" s="72">
        <f>Example_Step_1C!AA27 * Example_Step_4C!Z$5</f>
        <v>0</v>
      </c>
      <c r="AB27" s="72">
        <f>Example_Step_1C!AB27 * Example_Step_4C!AA$5</f>
        <v>0</v>
      </c>
      <c r="AC27" s="174">
        <f t="shared" si="0"/>
        <v>0</v>
      </c>
    </row>
    <row r="28" spans="1:29" ht="27.95" customHeight="1" x14ac:dyDescent="0.45">
      <c r="A28" s="149" t="s">
        <v>86</v>
      </c>
      <c r="B28" s="15" t="s">
        <v>19</v>
      </c>
      <c r="C28" s="72">
        <f>Example_Step_1C!C28 * Example_Step_4C!B$5</f>
        <v>0</v>
      </c>
      <c r="D28" s="72">
        <f>Example_Step_1C!D28 * Example_Step_4C!C$5</f>
        <v>0</v>
      </c>
      <c r="E28" s="72">
        <f>Example_Step_1C!E28 * Example_Step_4C!D$5</f>
        <v>0</v>
      </c>
      <c r="F28" s="72">
        <f>Example_Step_1C!F28 * Example_Step_4C!E$5</f>
        <v>0</v>
      </c>
      <c r="G28" s="72">
        <f>Example_Step_1C!G28 * Example_Step_4C!F$5</f>
        <v>0</v>
      </c>
      <c r="H28" s="72">
        <f>Example_Step_1C!H28 * Example_Step_4C!G$5</f>
        <v>0</v>
      </c>
      <c r="I28" s="72">
        <f>Example_Step_1C!I28 * Example_Step_4C!H$5</f>
        <v>0</v>
      </c>
      <c r="J28" s="72">
        <f>Example_Step_1C!J28 * Example_Step_4C!I$5</f>
        <v>0</v>
      </c>
      <c r="K28" s="72">
        <f>Example_Step_1C!K28 * Example_Step_4C!J$5</f>
        <v>0</v>
      </c>
      <c r="L28" s="72">
        <f>Example_Step_1C!L28 * Example_Step_4C!K$5</f>
        <v>0</v>
      </c>
      <c r="M28" s="72">
        <f>Example_Step_1C!M28 * Example_Step_4C!L$5</f>
        <v>0</v>
      </c>
      <c r="N28" s="72">
        <f>Example_Step_1C!N28 * Example_Step_4C!M$5</f>
        <v>0</v>
      </c>
      <c r="O28" s="72">
        <f>Example_Step_1C!O28 * Example_Step_4C!N$5</f>
        <v>0</v>
      </c>
      <c r="P28" s="72">
        <f>Example_Step_1C!P28 * Example_Step_4C!O$5</f>
        <v>0</v>
      </c>
      <c r="Q28" s="72">
        <f>Example_Step_1C!Q28 * Example_Step_4C!P$5</f>
        <v>0</v>
      </c>
      <c r="R28" s="72">
        <f>Example_Step_1C!R28 * Example_Step_4C!Q$5</f>
        <v>0</v>
      </c>
      <c r="S28" s="72">
        <f>Example_Step_1C!S28 * Example_Step_4C!R$5</f>
        <v>0</v>
      </c>
      <c r="T28" s="72">
        <f>Example_Step_1C!T28 * Example_Step_4C!S$5</f>
        <v>0</v>
      </c>
      <c r="U28" s="72">
        <f>Example_Step_1C!U28 * Example_Step_4C!T$5</f>
        <v>0</v>
      </c>
      <c r="V28" s="72">
        <f>Example_Step_1C!V28 * Example_Step_4C!U$5</f>
        <v>0</v>
      </c>
      <c r="W28" s="72">
        <f>Example_Step_1C!W28 * Example_Step_4C!V$5</f>
        <v>0</v>
      </c>
      <c r="X28" s="72">
        <f>Example_Step_1C!X28 * Example_Step_4C!W$5</f>
        <v>0</v>
      </c>
      <c r="Y28" s="72">
        <f>Example_Step_1C!Y28 * Example_Step_4C!X$5</f>
        <v>0</v>
      </c>
      <c r="Z28" s="72">
        <f>Example_Step_1C!Z28 * Example_Step_4C!Y$5</f>
        <v>0</v>
      </c>
      <c r="AA28" s="72">
        <f>Example_Step_1C!AA28 * Example_Step_4C!Z$5</f>
        <v>0</v>
      </c>
      <c r="AB28" s="72">
        <f>Example_Step_1C!AB28 * Example_Step_4C!AA$5</f>
        <v>0</v>
      </c>
      <c r="AC28" s="174">
        <f t="shared" si="0"/>
        <v>0</v>
      </c>
    </row>
    <row r="29" spans="1:29" ht="27.95" customHeight="1" thickBot="1" x14ac:dyDescent="0.5">
      <c r="A29" s="150" t="s">
        <v>87</v>
      </c>
      <c r="B29" s="151" t="s">
        <v>16</v>
      </c>
      <c r="C29" s="95">
        <f>Example_Step_1C!C29 * Example_Step_4C!B$5</f>
        <v>0</v>
      </c>
      <c r="D29" s="95">
        <f>Example_Step_1C!D29 * Example_Step_4C!C$5</f>
        <v>0</v>
      </c>
      <c r="E29" s="95">
        <f>Example_Step_1C!E29 * Example_Step_4C!D$5</f>
        <v>0</v>
      </c>
      <c r="F29" s="95">
        <f>Example_Step_1C!F29 * Example_Step_4C!E$5</f>
        <v>0</v>
      </c>
      <c r="G29" s="95">
        <f>Example_Step_1C!G29 * Example_Step_4C!F$5</f>
        <v>0</v>
      </c>
      <c r="H29" s="95">
        <f>Example_Step_1C!H29 * Example_Step_4C!G$5</f>
        <v>0</v>
      </c>
      <c r="I29" s="95">
        <f>Example_Step_1C!I29 * Example_Step_4C!H$5</f>
        <v>0</v>
      </c>
      <c r="J29" s="95">
        <f>Example_Step_1C!J29 * Example_Step_4C!I$5</f>
        <v>0</v>
      </c>
      <c r="K29" s="95">
        <f>Example_Step_1C!K29 * Example_Step_4C!J$5</f>
        <v>0</v>
      </c>
      <c r="L29" s="95">
        <f>Example_Step_1C!L29 * Example_Step_4C!K$5</f>
        <v>0</v>
      </c>
      <c r="M29" s="95">
        <f>Example_Step_1C!M29 * Example_Step_4C!L$5</f>
        <v>0</v>
      </c>
      <c r="N29" s="95">
        <f>Example_Step_1C!N29 * Example_Step_4C!M$5</f>
        <v>0</v>
      </c>
      <c r="O29" s="95">
        <f>Example_Step_1C!O29 * Example_Step_4C!N$5</f>
        <v>0</v>
      </c>
      <c r="P29" s="95">
        <f>Example_Step_1C!P29 * Example_Step_4C!O$5</f>
        <v>0</v>
      </c>
      <c r="Q29" s="95">
        <f>Example_Step_1C!Q29 * Example_Step_4C!P$5</f>
        <v>0</v>
      </c>
      <c r="R29" s="95">
        <f>Example_Step_1C!R29 * Example_Step_4C!Q$5</f>
        <v>0</v>
      </c>
      <c r="S29" s="95">
        <f>Example_Step_1C!S29 * Example_Step_4C!R$5</f>
        <v>0</v>
      </c>
      <c r="T29" s="95">
        <f>Example_Step_1C!T29 * Example_Step_4C!S$5</f>
        <v>0</v>
      </c>
      <c r="U29" s="95">
        <f>Example_Step_1C!U29 * Example_Step_4C!T$5</f>
        <v>0</v>
      </c>
      <c r="V29" s="95">
        <f>Example_Step_1C!V29 * Example_Step_4C!U$5</f>
        <v>0</v>
      </c>
      <c r="W29" s="95">
        <f>Example_Step_1C!W29 * Example_Step_4C!V$5</f>
        <v>0</v>
      </c>
      <c r="X29" s="95">
        <f>Example_Step_1C!X29 * Example_Step_4C!W$5</f>
        <v>0</v>
      </c>
      <c r="Y29" s="95">
        <f>Example_Step_1C!Y29 * Example_Step_4C!X$5</f>
        <v>0</v>
      </c>
      <c r="Z29" s="95">
        <f>Example_Step_1C!Z29 * Example_Step_4C!Y$5</f>
        <v>0</v>
      </c>
      <c r="AA29" s="95">
        <f>Example_Step_1C!AA29 * Example_Step_4C!Z$5</f>
        <v>0</v>
      </c>
      <c r="AB29" s="95">
        <f>Example_Step_1C!AB29 * Example_Step_4C!AA$5</f>
        <v>0</v>
      </c>
      <c r="AC29" s="119">
        <f t="shared" si="0"/>
        <v>0</v>
      </c>
    </row>
  </sheetData>
  <conditionalFormatting sqref="C4:AB29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C071-1E8D-431B-B675-9390E8B964AA}">
  <sheetPr>
    <tabColor theme="9" tint="0.39997558519241921"/>
  </sheetPr>
  <dimension ref="A1:AD29"/>
  <sheetViews>
    <sheetView workbookViewId="0">
      <selection activeCell="AC4" sqref="AC4"/>
    </sheetView>
  </sheetViews>
  <sheetFormatPr baseColWidth="10" defaultColWidth="9.06640625" defaultRowHeight="14.25" x14ac:dyDescent="0.45"/>
  <cols>
    <col min="1" max="1" width="15" customWidth="1"/>
    <col min="2" max="2" width="22.59765625" customWidth="1"/>
    <col min="3" max="28" width="10.73046875" customWidth="1"/>
    <col min="29" max="29" width="11.1328125" bestFit="1" customWidth="1"/>
  </cols>
  <sheetData>
    <row r="1" spans="1:30" x14ac:dyDescent="0.45">
      <c r="A1" t="s">
        <v>129</v>
      </c>
    </row>
    <row r="2" spans="1:30" ht="28.5" x14ac:dyDescent="0.45">
      <c r="B2" s="140" t="s">
        <v>89</v>
      </c>
      <c r="C2" s="9" t="s">
        <v>62</v>
      </c>
      <c r="D2" s="10" t="s">
        <v>63</v>
      </c>
      <c r="E2" s="10" t="s">
        <v>64</v>
      </c>
      <c r="F2" s="10" t="s">
        <v>65</v>
      </c>
      <c r="G2" s="10" t="s">
        <v>66</v>
      </c>
      <c r="H2" s="10" t="s">
        <v>67</v>
      </c>
      <c r="I2" s="10" t="s">
        <v>68</v>
      </c>
      <c r="J2" s="10" t="s">
        <v>69</v>
      </c>
      <c r="K2" s="10" t="s">
        <v>70</v>
      </c>
      <c r="L2" s="10" t="s">
        <v>71</v>
      </c>
      <c r="M2" s="10" t="s">
        <v>72</v>
      </c>
      <c r="N2" s="10" t="s">
        <v>73</v>
      </c>
      <c r="O2" s="10" t="s">
        <v>74</v>
      </c>
      <c r="P2" s="10" t="s">
        <v>75</v>
      </c>
      <c r="Q2" s="10" t="s">
        <v>76</v>
      </c>
      <c r="R2" s="10" t="s">
        <v>77</v>
      </c>
      <c r="S2" s="10" t="s">
        <v>78</v>
      </c>
      <c r="T2" s="10" t="s">
        <v>79</v>
      </c>
      <c r="U2" s="10" t="s">
        <v>80</v>
      </c>
      <c r="V2" s="10" t="s">
        <v>81</v>
      </c>
      <c r="W2" s="10" t="s">
        <v>82</v>
      </c>
      <c r="X2" s="10" t="s">
        <v>83</v>
      </c>
      <c r="Y2" s="10" t="s">
        <v>84</v>
      </c>
      <c r="Z2" s="10" t="s">
        <v>85</v>
      </c>
      <c r="AA2" s="10" t="s">
        <v>86</v>
      </c>
      <c r="AB2" s="10" t="s">
        <v>87</v>
      </c>
      <c r="AD2" s="6"/>
    </row>
    <row r="3" spans="1:30" ht="52.5" x14ac:dyDescent="0.45">
      <c r="A3" s="140" t="s">
        <v>89</v>
      </c>
      <c r="B3" s="140" t="s">
        <v>90</v>
      </c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4</v>
      </c>
      <c r="V3" s="2" t="s">
        <v>18</v>
      </c>
      <c r="W3" s="2" t="s">
        <v>6</v>
      </c>
      <c r="X3" s="2" t="s">
        <v>7</v>
      </c>
      <c r="Y3" s="2" t="s">
        <v>9</v>
      </c>
      <c r="Z3" s="2" t="s">
        <v>10</v>
      </c>
      <c r="AA3" s="2" t="s">
        <v>19</v>
      </c>
      <c r="AB3" s="2" t="s">
        <v>16</v>
      </c>
      <c r="AC3" s="120" t="s">
        <v>144</v>
      </c>
    </row>
    <row r="4" spans="1:30" ht="27.95" customHeight="1" x14ac:dyDescent="0.45">
      <c r="A4" s="11" t="s">
        <v>62</v>
      </c>
      <c r="B4" s="12" t="s">
        <v>0</v>
      </c>
      <c r="C4" s="72">
        <f>Example_Step_1C!C4 * Example_Step_4C!B$6</f>
        <v>0</v>
      </c>
      <c r="D4" s="72">
        <f>Example_Step_1C!D4 * Example_Step_4C!C$6</f>
        <v>0.90035867590962149</v>
      </c>
      <c r="E4" s="72">
        <f>Example_Step_1C!E4 * Example_Step_4C!D$6</f>
        <v>1.0968407335765054</v>
      </c>
      <c r="F4" s="72">
        <f>Example_Step_1C!F4 * Example_Step_4C!E$6</f>
        <v>1.3108379708909166</v>
      </c>
      <c r="G4" s="72">
        <f>Example_Step_1C!G4 * Example_Step_4C!F$6</f>
        <v>1.033598502142244</v>
      </c>
      <c r="H4" s="72">
        <f>Example_Step_1C!H4 * Example_Step_4C!G$6</f>
        <v>0.3610643288962983</v>
      </c>
      <c r="I4" s="72">
        <f>Example_Step_1C!I4 * Example_Step_4C!H$6</f>
        <v>0</v>
      </c>
      <c r="J4" s="72">
        <f>Example_Step_1C!J4 * Example_Step_4C!I$6</f>
        <v>1.9647757813340048</v>
      </c>
      <c r="K4" s="72">
        <f>Example_Step_1C!K4 * Example_Step_4C!J$6</f>
        <v>0.60656025611484943</v>
      </c>
      <c r="L4" s="72">
        <f>Example_Step_1C!L4 * Example_Step_4C!K$6</f>
        <v>0.80648856464028584</v>
      </c>
      <c r="M4" s="72">
        <f>Example_Step_1C!M4 * Example_Step_4C!L$6</f>
        <v>0.55556010241966247</v>
      </c>
      <c r="N4" s="72">
        <f>Example_Step_1C!N4 * Example_Step_4C!M$6</f>
        <v>0.63084770250305067</v>
      </c>
      <c r="O4" s="72">
        <f>Example_Step_1C!O4 * Example_Step_4C!N$6</f>
        <v>0.251354352344759</v>
      </c>
      <c r="P4" s="72">
        <f>Example_Step_1C!P4 * Example_Step_4C!O$6</f>
        <v>8.9678437667081778E-2</v>
      </c>
      <c r="Q4" s="72">
        <f>Example_Step_1C!Q4 * Example_Step_4C!P$6</f>
        <v>0</v>
      </c>
      <c r="R4" s="72">
        <f>Example_Step_1C!R4 * Example_Step_4C!Q$6</f>
        <v>0</v>
      </c>
      <c r="S4" s="72">
        <f>Example_Step_1C!S4 * Example_Step_4C!R$6</f>
        <v>0</v>
      </c>
      <c r="T4" s="72">
        <f>Example_Step_1C!T4 * Example_Step_4C!S$6</f>
        <v>0</v>
      </c>
      <c r="U4" s="72">
        <f>Example_Step_1C!U4 * Example_Step_4C!T$6</f>
        <v>0</v>
      </c>
      <c r="V4" s="72">
        <f>Example_Step_1C!V4 * Example_Step_4C!U$6</f>
        <v>0</v>
      </c>
      <c r="W4" s="72">
        <f>Example_Step_1C!W4 * Example_Step_4C!V$6</f>
        <v>0</v>
      </c>
      <c r="X4" s="72">
        <f>Example_Step_1C!X4 * Example_Step_4C!W$6</f>
        <v>0</v>
      </c>
      <c r="Y4" s="72">
        <f>Example_Step_1C!Y4 * Example_Step_4C!X$6</f>
        <v>0</v>
      </c>
      <c r="Z4" s="72">
        <f>Example_Step_1C!Z4 * Example_Step_4C!Y$6</f>
        <v>0</v>
      </c>
      <c r="AA4" s="72">
        <f>Example_Step_1C!AA4 * Example_Step_4C!Z$6</f>
        <v>0</v>
      </c>
      <c r="AB4" s="72">
        <f>Example_Step_1C!AB4 * Example_Step_4C!AA$6</f>
        <v>0</v>
      </c>
      <c r="AC4" s="121">
        <f>SUM(C4:AB4)</f>
        <v>9.6079654084392789</v>
      </c>
    </row>
    <row r="5" spans="1:30" ht="27.95" customHeight="1" x14ac:dyDescent="0.45">
      <c r="A5" s="10" t="s">
        <v>63</v>
      </c>
      <c r="B5" s="15" t="s">
        <v>1</v>
      </c>
      <c r="C5" s="72">
        <f>Example_Step_1C!C5 * Example_Step_4C!B$6</f>
        <v>38.6929511342368</v>
      </c>
      <c r="D5" s="72">
        <f>Example_Step_1C!D5 * Example_Step_4C!C$6</f>
        <v>0</v>
      </c>
      <c r="E5" s="72">
        <f>Example_Step_1C!E5 * Example_Step_4C!D$6</f>
        <v>0</v>
      </c>
      <c r="F5" s="72">
        <f>Example_Step_1C!F5 * Example_Step_4C!E$6</f>
        <v>0</v>
      </c>
      <c r="G5" s="72">
        <f>Example_Step_1C!G5 * Example_Step_4C!F$6</f>
        <v>1.2053623882847988</v>
      </c>
      <c r="H5" s="72">
        <f>Example_Step_1C!H5 * Example_Step_4C!G$6</f>
        <v>0.38606972927297895</v>
      </c>
      <c r="I5" s="72">
        <f>Example_Step_1C!I5 * Example_Step_4C!H$6</f>
        <v>0</v>
      </c>
      <c r="J5" s="72">
        <f>Example_Step_1C!J5 * Example_Step_4C!I$6</f>
        <v>1.6674904526662728</v>
      </c>
      <c r="K5" s="72">
        <f>Example_Step_1C!K5 * Example_Step_4C!J$6</f>
        <v>0</v>
      </c>
      <c r="L5" s="72">
        <f>Example_Step_1C!L5 * Example_Step_4C!K$6</f>
        <v>2.7613328487678204</v>
      </c>
      <c r="M5" s="72">
        <f>Example_Step_1C!M5 * Example_Step_4C!L$6</f>
        <v>2.3740633497197319</v>
      </c>
      <c r="N5" s="72">
        <f>Example_Step_1C!N5 * Example_Step_4C!M$6</f>
        <v>0</v>
      </c>
      <c r="O5" s="72">
        <f>Example_Step_1C!O5 * Example_Step_4C!N$6</f>
        <v>0</v>
      </c>
      <c r="P5" s="72">
        <f>Example_Step_1C!P5 * Example_Step_4C!O$6</f>
        <v>0</v>
      </c>
      <c r="Q5" s="72">
        <f>Example_Step_1C!Q5 * Example_Step_4C!P$6</f>
        <v>0</v>
      </c>
      <c r="R5" s="72">
        <f>Example_Step_1C!R5 * Example_Step_4C!Q$6</f>
        <v>0</v>
      </c>
      <c r="S5" s="72">
        <f>Example_Step_1C!S5 * Example_Step_4C!R$6</f>
        <v>0</v>
      </c>
      <c r="T5" s="72">
        <f>Example_Step_1C!T5 * Example_Step_4C!S$6</f>
        <v>0</v>
      </c>
      <c r="U5" s="72">
        <f>Example_Step_1C!U5 * Example_Step_4C!T$6</f>
        <v>0</v>
      </c>
      <c r="V5" s="72">
        <f>Example_Step_1C!V5 * Example_Step_4C!U$6</f>
        <v>0</v>
      </c>
      <c r="W5" s="72">
        <f>Example_Step_1C!W5 * Example_Step_4C!V$6</f>
        <v>0</v>
      </c>
      <c r="X5" s="72">
        <f>Example_Step_1C!X5 * Example_Step_4C!W$6</f>
        <v>0</v>
      </c>
      <c r="Y5" s="72">
        <f>Example_Step_1C!Y5 * Example_Step_4C!X$6</f>
        <v>0</v>
      </c>
      <c r="Z5" s="72">
        <f>Example_Step_1C!Z5 * Example_Step_4C!Y$6</f>
        <v>0</v>
      </c>
      <c r="AA5" s="72">
        <f>Example_Step_1C!AA5 * Example_Step_4C!Z$6</f>
        <v>0</v>
      </c>
      <c r="AB5" s="72">
        <f>Example_Step_1C!AB5 * Example_Step_4C!AA$6</f>
        <v>0</v>
      </c>
      <c r="AC5" s="121">
        <f t="shared" ref="AC5:AC29" si="0">SUM(C5:AB5)</f>
        <v>47.087269902948407</v>
      </c>
    </row>
    <row r="6" spans="1:30" ht="27.95" customHeight="1" x14ac:dyDescent="0.45">
      <c r="A6" s="10" t="s">
        <v>64</v>
      </c>
      <c r="B6" s="15" t="s">
        <v>2</v>
      </c>
      <c r="C6" s="72">
        <f>Example_Step_1C!C6 * Example_Step_4C!B$6</f>
        <v>47.109556974672017</v>
      </c>
      <c r="D6" s="72">
        <f>Example_Step_1C!D6 * Example_Step_4C!C$6</f>
        <v>0</v>
      </c>
      <c r="E6" s="72">
        <f>Example_Step_1C!E6 * Example_Step_4C!D$6</f>
        <v>0</v>
      </c>
      <c r="F6" s="72">
        <f>Example_Step_1C!F6 * Example_Step_4C!E$6</f>
        <v>0</v>
      </c>
      <c r="G6" s="72">
        <f>Example_Step_1C!G6 * Example_Step_4C!F$6</f>
        <v>0.92911027631542487</v>
      </c>
      <c r="H6" s="72">
        <f>Example_Step_1C!H6 * Example_Step_4C!G$6</f>
        <v>1.3078368924202708</v>
      </c>
      <c r="I6" s="72">
        <f>Example_Step_1C!I6 * Example_Step_4C!H$6</f>
        <v>0</v>
      </c>
      <c r="J6" s="72">
        <f>Example_Step_1C!J6 * Example_Step_4C!I$6</f>
        <v>0.62586059467869526</v>
      </c>
      <c r="K6" s="72">
        <f>Example_Step_1C!K6 * Example_Step_4C!J$6</f>
        <v>0</v>
      </c>
      <c r="L6" s="72">
        <f>Example_Step_1C!L6 * Example_Step_4C!K$6</f>
        <v>0.75056655142330664</v>
      </c>
      <c r="M6" s="72">
        <f>Example_Step_1C!M6 * Example_Step_4C!L$6</f>
        <v>3.4793666427793593</v>
      </c>
      <c r="N6" s="72">
        <f>Example_Step_1C!N6 * Example_Step_4C!M$6</f>
        <v>0</v>
      </c>
      <c r="O6" s="72">
        <f>Example_Step_1C!O6 * Example_Step_4C!N$6</f>
        <v>0</v>
      </c>
      <c r="P6" s="72">
        <f>Example_Step_1C!P6 * Example_Step_4C!O$6</f>
        <v>0</v>
      </c>
      <c r="Q6" s="72">
        <f>Example_Step_1C!Q6 * Example_Step_4C!P$6</f>
        <v>0</v>
      </c>
      <c r="R6" s="72">
        <f>Example_Step_1C!R6 * Example_Step_4C!Q$6</f>
        <v>0</v>
      </c>
      <c r="S6" s="72">
        <f>Example_Step_1C!S6 * Example_Step_4C!R$6</f>
        <v>0</v>
      </c>
      <c r="T6" s="72">
        <f>Example_Step_1C!T6 * Example_Step_4C!S$6</f>
        <v>0</v>
      </c>
      <c r="U6" s="72">
        <f>Example_Step_1C!U6 * Example_Step_4C!T$6</f>
        <v>0</v>
      </c>
      <c r="V6" s="72">
        <f>Example_Step_1C!V6 * Example_Step_4C!U$6</f>
        <v>0</v>
      </c>
      <c r="W6" s="72">
        <f>Example_Step_1C!W6 * Example_Step_4C!V$6</f>
        <v>0</v>
      </c>
      <c r="X6" s="72">
        <f>Example_Step_1C!X6 * Example_Step_4C!W$6</f>
        <v>0</v>
      </c>
      <c r="Y6" s="72">
        <f>Example_Step_1C!Y6 * Example_Step_4C!X$6</f>
        <v>0</v>
      </c>
      <c r="Z6" s="72">
        <f>Example_Step_1C!Z6 * Example_Step_4C!Y$6</f>
        <v>0</v>
      </c>
      <c r="AA6" s="72">
        <f>Example_Step_1C!AA6 * Example_Step_4C!Z$6</f>
        <v>0</v>
      </c>
      <c r="AB6" s="72">
        <f>Example_Step_1C!AB6 * Example_Step_4C!AA$6</f>
        <v>0</v>
      </c>
      <c r="AC6" s="121">
        <f t="shared" si="0"/>
        <v>54.202297932289078</v>
      </c>
    </row>
    <row r="7" spans="1:30" ht="27.95" customHeight="1" x14ac:dyDescent="0.45">
      <c r="A7" s="10" t="s">
        <v>65</v>
      </c>
      <c r="B7" s="15" t="s">
        <v>3</v>
      </c>
      <c r="C7" s="72">
        <f>Example_Step_1C!C7 * Example_Step_4C!B$6</f>
        <v>26.783543869963331</v>
      </c>
      <c r="D7" s="72">
        <f>Example_Step_1C!D7 * Example_Step_4C!C$6</f>
        <v>0</v>
      </c>
      <c r="E7" s="72">
        <f>Example_Step_1C!E7 * Example_Step_4C!D$6</f>
        <v>0</v>
      </c>
      <c r="F7" s="72">
        <f>Example_Step_1C!F7 * Example_Step_4C!E$6</f>
        <v>0</v>
      </c>
      <c r="G7" s="72">
        <f>Example_Step_1C!G7 * Example_Step_4C!F$6</f>
        <v>0.84609194597177617</v>
      </c>
      <c r="H7" s="72">
        <f>Example_Step_1C!H7 * Example_Step_4C!G$6</f>
        <v>0.57564944922264838</v>
      </c>
      <c r="I7" s="72">
        <f>Example_Step_1C!I7 * Example_Step_4C!H$6</f>
        <v>0</v>
      </c>
      <c r="J7" s="72">
        <f>Example_Step_1C!J7 * Example_Step_4C!I$6</f>
        <v>7.6507760454900597E-2</v>
      </c>
      <c r="K7" s="72">
        <f>Example_Step_1C!K7 * Example_Step_4C!J$6</f>
        <v>0</v>
      </c>
      <c r="L7" s="72">
        <f>Example_Step_1C!L7 * Example_Step_4C!K$6</f>
        <v>0.61014027353462907</v>
      </c>
      <c r="M7" s="72">
        <f>Example_Step_1C!M7 * Example_Step_4C!L$6</f>
        <v>0.80732986900686476</v>
      </c>
      <c r="N7" s="72">
        <f>Example_Step_1C!N7 * Example_Step_4C!M$6</f>
        <v>0</v>
      </c>
      <c r="O7" s="72">
        <f>Example_Step_1C!O7 * Example_Step_4C!N$6</f>
        <v>0</v>
      </c>
      <c r="P7" s="72">
        <f>Example_Step_1C!P7 * Example_Step_4C!O$6</f>
        <v>0</v>
      </c>
      <c r="Q7" s="72">
        <f>Example_Step_1C!Q7 * Example_Step_4C!P$6</f>
        <v>0</v>
      </c>
      <c r="R7" s="72">
        <f>Example_Step_1C!R7 * Example_Step_4C!Q$6</f>
        <v>0</v>
      </c>
      <c r="S7" s="72">
        <f>Example_Step_1C!S7 * Example_Step_4C!R$6</f>
        <v>0</v>
      </c>
      <c r="T7" s="72">
        <f>Example_Step_1C!T7 * Example_Step_4C!S$6</f>
        <v>0</v>
      </c>
      <c r="U7" s="72">
        <f>Example_Step_1C!U7 * Example_Step_4C!T$6</f>
        <v>0</v>
      </c>
      <c r="V7" s="72">
        <f>Example_Step_1C!V7 * Example_Step_4C!U$6</f>
        <v>0</v>
      </c>
      <c r="W7" s="72">
        <f>Example_Step_1C!W7 * Example_Step_4C!V$6</f>
        <v>0</v>
      </c>
      <c r="X7" s="72">
        <f>Example_Step_1C!X7 * Example_Step_4C!W$6</f>
        <v>0</v>
      </c>
      <c r="Y7" s="72">
        <f>Example_Step_1C!Y7 * Example_Step_4C!X$6</f>
        <v>0</v>
      </c>
      <c r="Z7" s="72">
        <f>Example_Step_1C!Z7 * Example_Step_4C!Y$6</f>
        <v>0</v>
      </c>
      <c r="AA7" s="72">
        <f>Example_Step_1C!AA7 * Example_Step_4C!Z$6</f>
        <v>0</v>
      </c>
      <c r="AB7" s="72">
        <f>Example_Step_1C!AB7 * Example_Step_4C!AA$6</f>
        <v>0</v>
      </c>
      <c r="AC7" s="121">
        <f t="shared" si="0"/>
        <v>29.69926316815415</v>
      </c>
    </row>
    <row r="8" spans="1:30" ht="27.95" customHeight="1" x14ac:dyDescent="0.45">
      <c r="A8" s="10" t="s">
        <v>66</v>
      </c>
      <c r="B8" s="15" t="s">
        <v>4</v>
      </c>
      <c r="C8" s="72">
        <f>Example_Step_1C!C8 * Example_Step_4C!B$6</f>
        <v>0</v>
      </c>
      <c r="D8" s="72">
        <f>Example_Step_1C!D8 * Example_Step_4C!C$6</f>
        <v>0</v>
      </c>
      <c r="E8" s="72">
        <f>Example_Step_1C!E8 * Example_Step_4C!D$6</f>
        <v>0</v>
      </c>
      <c r="F8" s="72">
        <f>Example_Step_1C!F8 * Example_Step_4C!E$6</f>
        <v>0</v>
      </c>
      <c r="G8" s="72">
        <f>Example_Step_1C!G8 * Example_Step_4C!F$6</f>
        <v>0</v>
      </c>
      <c r="H8" s="72">
        <f>Example_Step_1C!H8 * Example_Step_4C!G$6</f>
        <v>0</v>
      </c>
      <c r="I8" s="72">
        <f>Example_Step_1C!I8 * Example_Step_4C!H$6</f>
        <v>0</v>
      </c>
      <c r="J8" s="72">
        <f>Example_Step_1C!J8 * Example_Step_4C!I$6</f>
        <v>0</v>
      </c>
      <c r="K8" s="72">
        <f>Example_Step_1C!K8 * Example_Step_4C!J$6</f>
        <v>0</v>
      </c>
      <c r="L8" s="72">
        <f>Example_Step_1C!L8 * Example_Step_4C!K$6</f>
        <v>0</v>
      </c>
      <c r="M8" s="72">
        <f>Example_Step_1C!M8 * Example_Step_4C!L$6</f>
        <v>0</v>
      </c>
      <c r="N8" s="72">
        <f>Example_Step_1C!N8 * Example_Step_4C!M$6</f>
        <v>0</v>
      </c>
      <c r="O8" s="72">
        <f>Example_Step_1C!O8 * Example_Step_4C!N$6</f>
        <v>0</v>
      </c>
      <c r="P8" s="72">
        <f>Example_Step_1C!P8 * Example_Step_4C!O$6</f>
        <v>0</v>
      </c>
      <c r="Q8" s="72">
        <f>Example_Step_1C!Q8 * Example_Step_4C!P$6</f>
        <v>0</v>
      </c>
      <c r="R8" s="72">
        <f>Example_Step_1C!R8 * Example_Step_4C!Q$6</f>
        <v>0</v>
      </c>
      <c r="S8" s="72">
        <f>Example_Step_1C!S8 * Example_Step_4C!R$6</f>
        <v>0</v>
      </c>
      <c r="T8" s="72">
        <f>Example_Step_1C!T8 * Example_Step_4C!S$6</f>
        <v>0</v>
      </c>
      <c r="U8" s="72">
        <f>Example_Step_1C!U8 * Example_Step_4C!T$6</f>
        <v>0</v>
      </c>
      <c r="V8" s="72">
        <f>Example_Step_1C!V8 * Example_Step_4C!U$6</f>
        <v>0</v>
      </c>
      <c r="W8" s="72">
        <f>Example_Step_1C!W8 * Example_Step_4C!V$6</f>
        <v>0</v>
      </c>
      <c r="X8" s="72">
        <f>Example_Step_1C!X8 * Example_Step_4C!W$6</f>
        <v>0</v>
      </c>
      <c r="Y8" s="72">
        <f>Example_Step_1C!Y8 * Example_Step_4C!X$6</f>
        <v>0</v>
      </c>
      <c r="Z8" s="72">
        <f>Example_Step_1C!Z8 * Example_Step_4C!Y$6</f>
        <v>0</v>
      </c>
      <c r="AA8" s="72">
        <f>Example_Step_1C!AA8 * Example_Step_4C!Z$6</f>
        <v>0</v>
      </c>
      <c r="AB8" s="72">
        <f>Example_Step_1C!AB8 * Example_Step_4C!AA$6</f>
        <v>0</v>
      </c>
      <c r="AC8" s="121">
        <f t="shared" si="0"/>
        <v>0</v>
      </c>
    </row>
    <row r="9" spans="1:30" ht="27.95" customHeight="1" x14ac:dyDescent="0.45">
      <c r="A9" s="10" t="s">
        <v>67</v>
      </c>
      <c r="B9" s="15" t="s">
        <v>5</v>
      </c>
      <c r="C9" s="72">
        <f>Example_Step_1C!C9 * Example_Step_4C!B$6</f>
        <v>0</v>
      </c>
      <c r="D9" s="72">
        <f>Example_Step_1C!D9 * Example_Step_4C!C$6</f>
        <v>0</v>
      </c>
      <c r="E9" s="72">
        <f>Example_Step_1C!E9 * Example_Step_4C!D$6</f>
        <v>0</v>
      </c>
      <c r="F9" s="72">
        <f>Example_Step_1C!F9 * Example_Step_4C!E$6</f>
        <v>0</v>
      </c>
      <c r="G9" s="72">
        <f>Example_Step_1C!G9 * Example_Step_4C!F$6</f>
        <v>0</v>
      </c>
      <c r="H9" s="72">
        <f>Example_Step_1C!H9 * Example_Step_4C!G$6</f>
        <v>0</v>
      </c>
      <c r="I9" s="72">
        <f>Example_Step_1C!I9 * Example_Step_4C!H$6</f>
        <v>0</v>
      </c>
      <c r="J9" s="72">
        <f>Example_Step_1C!J9 * Example_Step_4C!I$6</f>
        <v>0</v>
      </c>
      <c r="K9" s="72">
        <f>Example_Step_1C!K9 * Example_Step_4C!J$6</f>
        <v>0</v>
      </c>
      <c r="L9" s="72">
        <f>Example_Step_1C!L9 * Example_Step_4C!K$6</f>
        <v>0</v>
      </c>
      <c r="M9" s="72">
        <f>Example_Step_1C!M9 * Example_Step_4C!L$6</f>
        <v>0</v>
      </c>
      <c r="N9" s="72">
        <f>Example_Step_1C!N9 * Example_Step_4C!M$6</f>
        <v>0</v>
      </c>
      <c r="O9" s="72">
        <f>Example_Step_1C!O9 * Example_Step_4C!N$6</f>
        <v>0</v>
      </c>
      <c r="P9" s="72">
        <f>Example_Step_1C!P9 * Example_Step_4C!O$6</f>
        <v>0</v>
      </c>
      <c r="Q9" s="72">
        <f>Example_Step_1C!Q9 * Example_Step_4C!P$6</f>
        <v>0</v>
      </c>
      <c r="R9" s="72">
        <f>Example_Step_1C!R9 * Example_Step_4C!Q$6</f>
        <v>0</v>
      </c>
      <c r="S9" s="72">
        <f>Example_Step_1C!S9 * Example_Step_4C!R$6</f>
        <v>0</v>
      </c>
      <c r="T9" s="72">
        <f>Example_Step_1C!T9 * Example_Step_4C!S$6</f>
        <v>0</v>
      </c>
      <c r="U9" s="72">
        <f>Example_Step_1C!U9 * Example_Step_4C!T$6</f>
        <v>0</v>
      </c>
      <c r="V9" s="72">
        <f>Example_Step_1C!V9 * Example_Step_4C!U$6</f>
        <v>0</v>
      </c>
      <c r="W9" s="72">
        <f>Example_Step_1C!W9 * Example_Step_4C!V$6</f>
        <v>0</v>
      </c>
      <c r="X9" s="72">
        <f>Example_Step_1C!X9 * Example_Step_4C!W$6</f>
        <v>0</v>
      </c>
      <c r="Y9" s="72">
        <f>Example_Step_1C!Y9 * Example_Step_4C!X$6</f>
        <v>0</v>
      </c>
      <c r="Z9" s="72">
        <f>Example_Step_1C!Z9 * Example_Step_4C!Y$6</f>
        <v>0</v>
      </c>
      <c r="AA9" s="72">
        <f>Example_Step_1C!AA9 * Example_Step_4C!Z$6</f>
        <v>0</v>
      </c>
      <c r="AB9" s="72">
        <f>Example_Step_1C!AB9 * Example_Step_4C!AA$6</f>
        <v>0</v>
      </c>
      <c r="AC9" s="121">
        <f t="shared" si="0"/>
        <v>0</v>
      </c>
    </row>
    <row r="10" spans="1:30" ht="27.95" customHeight="1" x14ac:dyDescent="0.45">
      <c r="A10" s="10" t="s">
        <v>68</v>
      </c>
      <c r="B10" s="15" t="s">
        <v>6</v>
      </c>
      <c r="C10" s="72">
        <f>Example_Step_1C!C10 * Example_Step_4C!B$6</f>
        <v>0</v>
      </c>
      <c r="D10" s="72">
        <f>Example_Step_1C!D10 * Example_Step_4C!C$6</f>
        <v>0</v>
      </c>
      <c r="E10" s="72">
        <f>Example_Step_1C!E10 * Example_Step_4C!D$6</f>
        <v>0</v>
      </c>
      <c r="F10" s="72">
        <f>Example_Step_1C!F10 * Example_Step_4C!E$6</f>
        <v>0</v>
      </c>
      <c r="G10" s="72">
        <f>Example_Step_1C!G10 * Example_Step_4C!F$6</f>
        <v>0</v>
      </c>
      <c r="H10" s="72">
        <f>Example_Step_1C!H10 * Example_Step_4C!G$6</f>
        <v>0</v>
      </c>
      <c r="I10" s="72">
        <f>Example_Step_1C!I10 * Example_Step_4C!H$6</f>
        <v>0</v>
      </c>
      <c r="J10" s="72">
        <f>Example_Step_1C!J10 * Example_Step_4C!I$6</f>
        <v>0</v>
      </c>
      <c r="K10" s="72">
        <f>Example_Step_1C!K10 * Example_Step_4C!J$6</f>
        <v>0</v>
      </c>
      <c r="L10" s="72">
        <f>Example_Step_1C!L10 * Example_Step_4C!K$6</f>
        <v>0</v>
      </c>
      <c r="M10" s="72">
        <f>Example_Step_1C!M10 * Example_Step_4C!L$6</f>
        <v>0</v>
      </c>
      <c r="N10" s="72">
        <f>Example_Step_1C!N10 * Example_Step_4C!M$6</f>
        <v>0</v>
      </c>
      <c r="O10" s="72">
        <f>Example_Step_1C!O10 * Example_Step_4C!N$6</f>
        <v>0</v>
      </c>
      <c r="P10" s="72">
        <f>Example_Step_1C!P10 * Example_Step_4C!O$6</f>
        <v>0</v>
      </c>
      <c r="Q10" s="72">
        <f>Example_Step_1C!Q10 * Example_Step_4C!P$6</f>
        <v>0</v>
      </c>
      <c r="R10" s="72">
        <f>Example_Step_1C!R10 * Example_Step_4C!Q$6</f>
        <v>0</v>
      </c>
      <c r="S10" s="72">
        <f>Example_Step_1C!S10 * Example_Step_4C!R$6</f>
        <v>0</v>
      </c>
      <c r="T10" s="72">
        <f>Example_Step_1C!T10 * Example_Step_4C!S$6</f>
        <v>0</v>
      </c>
      <c r="U10" s="72">
        <f>Example_Step_1C!U10 * Example_Step_4C!T$6</f>
        <v>0</v>
      </c>
      <c r="V10" s="72">
        <f>Example_Step_1C!V10 * Example_Step_4C!U$6</f>
        <v>0</v>
      </c>
      <c r="W10" s="72">
        <f>Example_Step_1C!W10 * Example_Step_4C!V$6</f>
        <v>0</v>
      </c>
      <c r="X10" s="72">
        <f>Example_Step_1C!X10 * Example_Step_4C!W$6</f>
        <v>0</v>
      </c>
      <c r="Y10" s="72">
        <f>Example_Step_1C!Y10 * Example_Step_4C!X$6</f>
        <v>0</v>
      </c>
      <c r="Z10" s="72">
        <f>Example_Step_1C!Z10 * Example_Step_4C!Y$6</f>
        <v>0</v>
      </c>
      <c r="AA10" s="72">
        <f>Example_Step_1C!AA10 * Example_Step_4C!Z$6</f>
        <v>0</v>
      </c>
      <c r="AB10" s="72">
        <f>Example_Step_1C!AB10 * Example_Step_4C!AA$6</f>
        <v>0</v>
      </c>
      <c r="AC10" s="121">
        <f t="shared" si="0"/>
        <v>0</v>
      </c>
    </row>
    <row r="11" spans="1:30" ht="27.95" customHeight="1" x14ac:dyDescent="0.45">
      <c r="A11" s="10" t="s">
        <v>69</v>
      </c>
      <c r="B11" s="15" t="s">
        <v>7</v>
      </c>
      <c r="C11" s="72">
        <f>Example_Step_1C!C11 * Example_Step_4C!B$6</f>
        <v>0</v>
      </c>
      <c r="D11" s="72">
        <f>Example_Step_1C!D11 * Example_Step_4C!C$6</f>
        <v>0</v>
      </c>
      <c r="E11" s="72">
        <f>Example_Step_1C!E11 * Example_Step_4C!D$6</f>
        <v>0</v>
      </c>
      <c r="F11" s="72">
        <f>Example_Step_1C!F11 * Example_Step_4C!E$6</f>
        <v>0</v>
      </c>
      <c r="G11" s="72">
        <f>Example_Step_1C!G11 * Example_Step_4C!F$6</f>
        <v>0</v>
      </c>
      <c r="H11" s="72">
        <f>Example_Step_1C!H11 * Example_Step_4C!G$6</f>
        <v>0</v>
      </c>
      <c r="I11" s="72">
        <f>Example_Step_1C!I11 * Example_Step_4C!H$6</f>
        <v>0</v>
      </c>
      <c r="J11" s="72">
        <f>Example_Step_1C!J11 * Example_Step_4C!I$6</f>
        <v>0</v>
      </c>
      <c r="K11" s="72">
        <f>Example_Step_1C!K11 * Example_Step_4C!J$6</f>
        <v>0</v>
      </c>
      <c r="L11" s="72">
        <f>Example_Step_1C!L11 * Example_Step_4C!K$6</f>
        <v>0</v>
      </c>
      <c r="M11" s="72">
        <f>Example_Step_1C!M11 * Example_Step_4C!L$6</f>
        <v>0</v>
      </c>
      <c r="N11" s="72">
        <f>Example_Step_1C!N11 * Example_Step_4C!M$6</f>
        <v>0</v>
      </c>
      <c r="O11" s="72">
        <f>Example_Step_1C!O11 * Example_Step_4C!N$6</f>
        <v>0</v>
      </c>
      <c r="P11" s="72">
        <f>Example_Step_1C!P11 * Example_Step_4C!O$6</f>
        <v>0</v>
      </c>
      <c r="Q11" s="72">
        <f>Example_Step_1C!Q11 * Example_Step_4C!P$6</f>
        <v>0</v>
      </c>
      <c r="R11" s="72">
        <f>Example_Step_1C!R11 * Example_Step_4C!Q$6</f>
        <v>0</v>
      </c>
      <c r="S11" s="72">
        <f>Example_Step_1C!S11 * Example_Step_4C!R$6</f>
        <v>0</v>
      </c>
      <c r="T11" s="72">
        <f>Example_Step_1C!T11 * Example_Step_4C!S$6</f>
        <v>0</v>
      </c>
      <c r="U11" s="72">
        <f>Example_Step_1C!U11 * Example_Step_4C!T$6</f>
        <v>0</v>
      </c>
      <c r="V11" s="72">
        <f>Example_Step_1C!V11 * Example_Step_4C!U$6</f>
        <v>0</v>
      </c>
      <c r="W11" s="72">
        <f>Example_Step_1C!W11 * Example_Step_4C!V$6</f>
        <v>0</v>
      </c>
      <c r="X11" s="72">
        <f>Example_Step_1C!X11 * Example_Step_4C!W$6</f>
        <v>0</v>
      </c>
      <c r="Y11" s="72">
        <f>Example_Step_1C!Y11 * Example_Step_4C!X$6</f>
        <v>0</v>
      </c>
      <c r="Z11" s="72">
        <f>Example_Step_1C!Z11 * Example_Step_4C!Y$6</f>
        <v>0</v>
      </c>
      <c r="AA11" s="72">
        <f>Example_Step_1C!AA11 * Example_Step_4C!Z$6</f>
        <v>0</v>
      </c>
      <c r="AB11" s="72">
        <f>Example_Step_1C!AB11 * Example_Step_4C!AA$6</f>
        <v>0</v>
      </c>
      <c r="AC11" s="121">
        <f t="shared" si="0"/>
        <v>0</v>
      </c>
    </row>
    <row r="12" spans="1:30" ht="27.95" customHeight="1" x14ac:dyDescent="0.45">
      <c r="A12" s="10" t="s">
        <v>70</v>
      </c>
      <c r="B12" s="15" t="s">
        <v>8</v>
      </c>
      <c r="C12" s="72">
        <f>Example_Step_1C!C12 * Example_Step_4C!B$6</f>
        <v>0</v>
      </c>
      <c r="D12" s="72">
        <f>Example_Step_1C!D12 * Example_Step_4C!C$6</f>
        <v>0</v>
      </c>
      <c r="E12" s="72">
        <f>Example_Step_1C!E12 * Example_Step_4C!D$6</f>
        <v>0</v>
      </c>
      <c r="F12" s="72">
        <f>Example_Step_1C!F12 * Example_Step_4C!E$6</f>
        <v>0</v>
      </c>
      <c r="G12" s="72">
        <f>Example_Step_1C!G12 * Example_Step_4C!F$6</f>
        <v>0</v>
      </c>
      <c r="H12" s="72">
        <f>Example_Step_1C!H12 * Example_Step_4C!G$6</f>
        <v>0</v>
      </c>
      <c r="I12" s="72">
        <f>Example_Step_1C!I12 * Example_Step_4C!H$6</f>
        <v>0</v>
      </c>
      <c r="J12" s="72">
        <f>Example_Step_1C!J12 * Example_Step_4C!I$6</f>
        <v>0</v>
      </c>
      <c r="K12" s="72">
        <f>Example_Step_1C!K12 * Example_Step_4C!J$6</f>
        <v>0</v>
      </c>
      <c r="L12" s="72">
        <f>Example_Step_1C!L12 * Example_Step_4C!K$6</f>
        <v>0</v>
      </c>
      <c r="M12" s="72">
        <f>Example_Step_1C!M12 * Example_Step_4C!L$6</f>
        <v>0</v>
      </c>
      <c r="N12" s="72">
        <f>Example_Step_1C!N12 * Example_Step_4C!M$6</f>
        <v>0</v>
      </c>
      <c r="O12" s="72">
        <f>Example_Step_1C!O12 * Example_Step_4C!N$6</f>
        <v>0</v>
      </c>
      <c r="P12" s="72">
        <f>Example_Step_1C!P12 * Example_Step_4C!O$6</f>
        <v>0</v>
      </c>
      <c r="Q12" s="72">
        <f>Example_Step_1C!Q12 * Example_Step_4C!P$6</f>
        <v>0</v>
      </c>
      <c r="R12" s="72">
        <f>Example_Step_1C!R12 * Example_Step_4C!Q$6</f>
        <v>0</v>
      </c>
      <c r="S12" s="72">
        <f>Example_Step_1C!S12 * Example_Step_4C!R$6</f>
        <v>0</v>
      </c>
      <c r="T12" s="72">
        <f>Example_Step_1C!T12 * Example_Step_4C!S$6</f>
        <v>0</v>
      </c>
      <c r="U12" s="72">
        <f>Example_Step_1C!U12 * Example_Step_4C!T$6</f>
        <v>0</v>
      </c>
      <c r="V12" s="72">
        <f>Example_Step_1C!V12 * Example_Step_4C!U$6</f>
        <v>0</v>
      </c>
      <c r="W12" s="72">
        <f>Example_Step_1C!W12 * Example_Step_4C!V$6</f>
        <v>0</v>
      </c>
      <c r="X12" s="72">
        <f>Example_Step_1C!X12 * Example_Step_4C!W$6</f>
        <v>0</v>
      </c>
      <c r="Y12" s="72">
        <f>Example_Step_1C!Y12 * Example_Step_4C!X$6</f>
        <v>0</v>
      </c>
      <c r="Z12" s="72">
        <f>Example_Step_1C!Z12 * Example_Step_4C!Y$6</f>
        <v>0</v>
      </c>
      <c r="AA12" s="72">
        <f>Example_Step_1C!AA12 * Example_Step_4C!Z$6</f>
        <v>0</v>
      </c>
      <c r="AB12" s="72">
        <f>Example_Step_1C!AB12 * Example_Step_4C!AA$6</f>
        <v>0</v>
      </c>
      <c r="AC12" s="121">
        <f t="shared" si="0"/>
        <v>0</v>
      </c>
    </row>
    <row r="13" spans="1:30" ht="27.95" customHeight="1" x14ac:dyDescent="0.45">
      <c r="A13" s="10" t="s">
        <v>71</v>
      </c>
      <c r="B13" s="15" t="s">
        <v>9</v>
      </c>
      <c r="C13" s="72">
        <f>Example_Step_1C!C13 * Example_Step_4C!B$6</f>
        <v>0</v>
      </c>
      <c r="D13" s="72">
        <f>Example_Step_1C!D13 * Example_Step_4C!C$6</f>
        <v>0</v>
      </c>
      <c r="E13" s="72">
        <f>Example_Step_1C!E13 * Example_Step_4C!D$6</f>
        <v>0</v>
      </c>
      <c r="F13" s="72">
        <f>Example_Step_1C!F13 * Example_Step_4C!E$6</f>
        <v>0</v>
      </c>
      <c r="G13" s="72">
        <f>Example_Step_1C!G13 * Example_Step_4C!F$6</f>
        <v>0</v>
      </c>
      <c r="H13" s="72">
        <f>Example_Step_1C!H13 * Example_Step_4C!G$6</f>
        <v>0</v>
      </c>
      <c r="I13" s="72">
        <f>Example_Step_1C!I13 * Example_Step_4C!H$6</f>
        <v>0</v>
      </c>
      <c r="J13" s="72">
        <f>Example_Step_1C!J13 * Example_Step_4C!I$6</f>
        <v>0</v>
      </c>
      <c r="K13" s="72">
        <f>Example_Step_1C!K13 * Example_Step_4C!J$6</f>
        <v>0</v>
      </c>
      <c r="L13" s="72">
        <f>Example_Step_1C!L13 * Example_Step_4C!K$6</f>
        <v>0</v>
      </c>
      <c r="M13" s="72">
        <f>Example_Step_1C!M13 * Example_Step_4C!L$6</f>
        <v>0</v>
      </c>
      <c r="N13" s="72">
        <f>Example_Step_1C!N13 * Example_Step_4C!M$6</f>
        <v>0</v>
      </c>
      <c r="O13" s="72">
        <f>Example_Step_1C!O13 * Example_Step_4C!N$6</f>
        <v>0</v>
      </c>
      <c r="P13" s="72">
        <f>Example_Step_1C!P13 * Example_Step_4C!O$6</f>
        <v>0</v>
      </c>
      <c r="Q13" s="72">
        <f>Example_Step_1C!Q13 * Example_Step_4C!P$6</f>
        <v>0</v>
      </c>
      <c r="R13" s="72">
        <f>Example_Step_1C!R13 * Example_Step_4C!Q$6</f>
        <v>0</v>
      </c>
      <c r="S13" s="72">
        <f>Example_Step_1C!S13 * Example_Step_4C!R$6</f>
        <v>0</v>
      </c>
      <c r="T13" s="72">
        <f>Example_Step_1C!T13 * Example_Step_4C!S$6</f>
        <v>0</v>
      </c>
      <c r="U13" s="72">
        <f>Example_Step_1C!U13 * Example_Step_4C!T$6</f>
        <v>0</v>
      </c>
      <c r="V13" s="72">
        <f>Example_Step_1C!V13 * Example_Step_4C!U$6</f>
        <v>0</v>
      </c>
      <c r="W13" s="72">
        <f>Example_Step_1C!W13 * Example_Step_4C!V$6</f>
        <v>0</v>
      </c>
      <c r="X13" s="72">
        <f>Example_Step_1C!X13 * Example_Step_4C!W$6</f>
        <v>0</v>
      </c>
      <c r="Y13" s="72">
        <f>Example_Step_1C!Y13 * Example_Step_4C!X$6</f>
        <v>0</v>
      </c>
      <c r="Z13" s="72">
        <f>Example_Step_1C!Z13 * Example_Step_4C!Y$6</f>
        <v>0</v>
      </c>
      <c r="AA13" s="72">
        <f>Example_Step_1C!AA13 * Example_Step_4C!Z$6</f>
        <v>0</v>
      </c>
      <c r="AB13" s="72">
        <f>Example_Step_1C!AB13 * Example_Step_4C!AA$6</f>
        <v>0</v>
      </c>
      <c r="AC13" s="121">
        <f t="shared" si="0"/>
        <v>0</v>
      </c>
    </row>
    <row r="14" spans="1:30" ht="27.95" customHeight="1" x14ac:dyDescent="0.45">
      <c r="A14" s="10" t="s">
        <v>72</v>
      </c>
      <c r="B14" s="15" t="s">
        <v>10</v>
      </c>
      <c r="C14" s="72">
        <f>Example_Step_1C!C14 * Example_Step_4C!B$6</f>
        <v>0</v>
      </c>
      <c r="D14" s="72">
        <f>Example_Step_1C!D14 * Example_Step_4C!C$6</f>
        <v>0</v>
      </c>
      <c r="E14" s="72">
        <f>Example_Step_1C!E14 * Example_Step_4C!D$6</f>
        <v>0</v>
      </c>
      <c r="F14" s="72">
        <f>Example_Step_1C!F14 * Example_Step_4C!E$6</f>
        <v>0</v>
      </c>
      <c r="G14" s="72">
        <f>Example_Step_1C!G14 * Example_Step_4C!F$6</f>
        <v>0</v>
      </c>
      <c r="H14" s="72">
        <f>Example_Step_1C!H14 * Example_Step_4C!G$6</f>
        <v>0</v>
      </c>
      <c r="I14" s="72">
        <f>Example_Step_1C!I14 * Example_Step_4C!H$6</f>
        <v>0</v>
      </c>
      <c r="J14" s="72">
        <f>Example_Step_1C!J14 * Example_Step_4C!I$6</f>
        <v>0</v>
      </c>
      <c r="K14" s="72">
        <f>Example_Step_1C!K14 * Example_Step_4C!J$6</f>
        <v>0</v>
      </c>
      <c r="L14" s="72">
        <f>Example_Step_1C!L14 * Example_Step_4C!K$6</f>
        <v>0</v>
      </c>
      <c r="M14" s="72">
        <f>Example_Step_1C!M14 * Example_Step_4C!L$6</f>
        <v>0</v>
      </c>
      <c r="N14" s="72">
        <f>Example_Step_1C!N14 * Example_Step_4C!M$6</f>
        <v>0</v>
      </c>
      <c r="O14" s="72">
        <f>Example_Step_1C!O14 * Example_Step_4C!N$6</f>
        <v>0</v>
      </c>
      <c r="P14" s="72">
        <f>Example_Step_1C!P14 * Example_Step_4C!O$6</f>
        <v>0</v>
      </c>
      <c r="Q14" s="72">
        <f>Example_Step_1C!Q14 * Example_Step_4C!P$6</f>
        <v>0</v>
      </c>
      <c r="R14" s="72">
        <f>Example_Step_1C!R14 * Example_Step_4C!Q$6</f>
        <v>0</v>
      </c>
      <c r="S14" s="72">
        <f>Example_Step_1C!S14 * Example_Step_4C!R$6</f>
        <v>0</v>
      </c>
      <c r="T14" s="72">
        <f>Example_Step_1C!T14 * Example_Step_4C!S$6</f>
        <v>0</v>
      </c>
      <c r="U14" s="72">
        <f>Example_Step_1C!U14 * Example_Step_4C!T$6</f>
        <v>0</v>
      </c>
      <c r="V14" s="72">
        <f>Example_Step_1C!V14 * Example_Step_4C!U$6</f>
        <v>0</v>
      </c>
      <c r="W14" s="72">
        <f>Example_Step_1C!W14 * Example_Step_4C!V$6</f>
        <v>0</v>
      </c>
      <c r="X14" s="72">
        <f>Example_Step_1C!X14 * Example_Step_4C!W$6</f>
        <v>0</v>
      </c>
      <c r="Y14" s="72">
        <f>Example_Step_1C!Y14 * Example_Step_4C!X$6</f>
        <v>0</v>
      </c>
      <c r="Z14" s="72">
        <f>Example_Step_1C!Z14 * Example_Step_4C!Y$6</f>
        <v>0</v>
      </c>
      <c r="AA14" s="72">
        <f>Example_Step_1C!AA14 * Example_Step_4C!Z$6</f>
        <v>0</v>
      </c>
      <c r="AB14" s="72">
        <f>Example_Step_1C!AB14 * Example_Step_4C!AA$6</f>
        <v>0</v>
      </c>
      <c r="AC14" s="121">
        <f t="shared" si="0"/>
        <v>0</v>
      </c>
    </row>
    <row r="15" spans="1:30" ht="27.95" customHeight="1" x14ac:dyDescent="0.45">
      <c r="A15" s="10" t="s">
        <v>73</v>
      </c>
      <c r="B15" s="15" t="s">
        <v>11</v>
      </c>
      <c r="C15" s="72">
        <f>Example_Step_1C!C15 * Example_Step_4C!B$6</f>
        <v>0</v>
      </c>
      <c r="D15" s="72">
        <f>Example_Step_1C!D15 * Example_Step_4C!C$6</f>
        <v>0</v>
      </c>
      <c r="E15" s="72">
        <f>Example_Step_1C!E15 * Example_Step_4C!D$6</f>
        <v>0</v>
      </c>
      <c r="F15" s="72">
        <f>Example_Step_1C!F15 * Example_Step_4C!E$6</f>
        <v>0</v>
      </c>
      <c r="G15" s="72">
        <f>Example_Step_1C!G15 * Example_Step_4C!F$6</f>
        <v>0</v>
      </c>
      <c r="H15" s="72">
        <f>Example_Step_1C!H15 * Example_Step_4C!G$6</f>
        <v>0</v>
      </c>
      <c r="I15" s="72">
        <f>Example_Step_1C!I15 * Example_Step_4C!H$6</f>
        <v>0</v>
      </c>
      <c r="J15" s="72">
        <f>Example_Step_1C!J15 * Example_Step_4C!I$6</f>
        <v>0</v>
      </c>
      <c r="K15" s="72">
        <f>Example_Step_1C!K15 * Example_Step_4C!J$6</f>
        <v>0</v>
      </c>
      <c r="L15" s="72">
        <f>Example_Step_1C!L15 * Example_Step_4C!K$6</f>
        <v>0</v>
      </c>
      <c r="M15" s="72">
        <f>Example_Step_1C!M15 * Example_Step_4C!L$6</f>
        <v>0</v>
      </c>
      <c r="N15" s="72">
        <f>Example_Step_1C!N15 * Example_Step_4C!M$6</f>
        <v>0</v>
      </c>
      <c r="O15" s="72">
        <f>Example_Step_1C!O15 * Example_Step_4C!N$6</f>
        <v>0</v>
      </c>
      <c r="P15" s="72">
        <f>Example_Step_1C!P15 * Example_Step_4C!O$6</f>
        <v>0</v>
      </c>
      <c r="Q15" s="72">
        <f>Example_Step_1C!Q15 * Example_Step_4C!P$6</f>
        <v>0</v>
      </c>
      <c r="R15" s="72">
        <f>Example_Step_1C!R15 * Example_Step_4C!Q$6</f>
        <v>0</v>
      </c>
      <c r="S15" s="72">
        <f>Example_Step_1C!S15 * Example_Step_4C!R$6</f>
        <v>0</v>
      </c>
      <c r="T15" s="72">
        <f>Example_Step_1C!T15 * Example_Step_4C!S$6</f>
        <v>0</v>
      </c>
      <c r="U15" s="72">
        <f>Example_Step_1C!U15 * Example_Step_4C!T$6</f>
        <v>0</v>
      </c>
      <c r="V15" s="72">
        <f>Example_Step_1C!V15 * Example_Step_4C!U$6</f>
        <v>0</v>
      </c>
      <c r="W15" s="72">
        <f>Example_Step_1C!W15 * Example_Step_4C!V$6</f>
        <v>0</v>
      </c>
      <c r="X15" s="72">
        <f>Example_Step_1C!X15 * Example_Step_4C!W$6</f>
        <v>0</v>
      </c>
      <c r="Y15" s="72">
        <f>Example_Step_1C!Y15 * Example_Step_4C!X$6</f>
        <v>0</v>
      </c>
      <c r="Z15" s="72">
        <f>Example_Step_1C!Z15 * Example_Step_4C!Y$6</f>
        <v>0</v>
      </c>
      <c r="AA15" s="72">
        <f>Example_Step_1C!AA15 * Example_Step_4C!Z$6</f>
        <v>0</v>
      </c>
      <c r="AB15" s="72">
        <f>Example_Step_1C!AB15 * Example_Step_4C!AA$6</f>
        <v>0</v>
      </c>
      <c r="AC15" s="121">
        <f t="shared" si="0"/>
        <v>0</v>
      </c>
    </row>
    <row r="16" spans="1:30" ht="27.95" customHeight="1" x14ac:dyDescent="0.45">
      <c r="A16" s="10" t="s">
        <v>74</v>
      </c>
      <c r="B16" s="15" t="s">
        <v>12</v>
      </c>
      <c r="C16" s="72">
        <f>Example_Step_1C!C16 * Example_Step_4C!B$6</f>
        <v>0</v>
      </c>
      <c r="D16" s="72">
        <f>Example_Step_1C!D16 * Example_Step_4C!C$6</f>
        <v>0</v>
      </c>
      <c r="E16" s="72">
        <f>Example_Step_1C!E16 * Example_Step_4C!D$6</f>
        <v>0</v>
      </c>
      <c r="F16" s="72">
        <f>Example_Step_1C!F16 * Example_Step_4C!E$6</f>
        <v>0</v>
      </c>
      <c r="G16" s="72">
        <f>Example_Step_1C!G16 * Example_Step_4C!F$6</f>
        <v>0</v>
      </c>
      <c r="H16" s="72">
        <f>Example_Step_1C!H16 * Example_Step_4C!G$6</f>
        <v>0</v>
      </c>
      <c r="I16" s="72">
        <f>Example_Step_1C!I16 * Example_Step_4C!H$6</f>
        <v>0</v>
      </c>
      <c r="J16" s="72">
        <f>Example_Step_1C!J16 * Example_Step_4C!I$6</f>
        <v>0</v>
      </c>
      <c r="K16" s="72">
        <f>Example_Step_1C!K16 * Example_Step_4C!J$6</f>
        <v>0</v>
      </c>
      <c r="L16" s="72">
        <f>Example_Step_1C!L16 * Example_Step_4C!K$6</f>
        <v>0</v>
      </c>
      <c r="M16" s="72">
        <f>Example_Step_1C!M16 * Example_Step_4C!L$6</f>
        <v>0</v>
      </c>
      <c r="N16" s="72">
        <f>Example_Step_1C!N16 * Example_Step_4C!M$6</f>
        <v>0</v>
      </c>
      <c r="O16" s="72">
        <f>Example_Step_1C!O16 * Example_Step_4C!N$6</f>
        <v>0</v>
      </c>
      <c r="P16" s="72">
        <f>Example_Step_1C!P16 * Example_Step_4C!O$6</f>
        <v>0</v>
      </c>
      <c r="Q16" s="72">
        <f>Example_Step_1C!Q16 * Example_Step_4C!P$6</f>
        <v>0</v>
      </c>
      <c r="R16" s="72">
        <f>Example_Step_1C!R16 * Example_Step_4C!Q$6</f>
        <v>0</v>
      </c>
      <c r="S16" s="72">
        <f>Example_Step_1C!S16 * Example_Step_4C!R$6</f>
        <v>0</v>
      </c>
      <c r="T16" s="72">
        <f>Example_Step_1C!T16 * Example_Step_4C!S$6</f>
        <v>0</v>
      </c>
      <c r="U16" s="72">
        <f>Example_Step_1C!U16 * Example_Step_4C!T$6</f>
        <v>0</v>
      </c>
      <c r="V16" s="72">
        <f>Example_Step_1C!V16 * Example_Step_4C!U$6</f>
        <v>0</v>
      </c>
      <c r="W16" s="72">
        <f>Example_Step_1C!W16 * Example_Step_4C!V$6</f>
        <v>0</v>
      </c>
      <c r="X16" s="72">
        <f>Example_Step_1C!X16 * Example_Step_4C!W$6</f>
        <v>0</v>
      </c>
      <c r="Y16" s="72">
        <f>Example_Step_1C!Y16 * Example_Step_4C!X$6</f>
        <v>0</v>
      </c>
      <c r="Z16" s="72">
        <f>Example_Step_1C!Z16 * Example_Step_4C!Y$6</f>
        <v>0</v>
      </c>
      <c r="AA16" s="72">
        <f>Example_Step_1C!AA16 * Example_Step_4C!Z$6</f>
        <v>0</v>
      </c>
      <c r="AB16" s="72">
        <f>Example_Step_1C!AB16 * Example_Step_4C!AA$6</f>
        <v>0</v>
      </c>
      <c r="AC16" s="121">
        <f t="shared" si="0"/>
        <v>0</v>
      </c>
    </row>
    <row r="17" spans="1:29" ht="27.95" customHeight="1" x14ac:dyDescent="0.45">
      <c r="A17" s="10" t="s">
        <v>75</v>
      </c>
      <c r="B17" s="15" t="s">
        <v>13</v>
      </c>
      <c r="C17" s="72">
        <f>Example_Step_1C!C17 * Example_Step_4C!B$6</f>
        <v>0</v>
      </c>
      <c r="D17" s="72">
        <f>Example_Step_1C!D17 * Example_Step_4C!C$6</f>
        <v>0</v>
      </c>
      <c r="E17" s="72">
        <f>Example_Step_1C!E17 * Example_Step_4C!D$6</f>
        <v>0</v>
      </c>
      <c r="F17" s="72">
        <f>Example_Step_1C!F17 * Example_Step_4C!E$6</f>
        <v>0</v>
      </c>
      <c r="G17" s="72">
        <f>Example_Step_1C!G17 * Example_Step_4C!F$6</f>
        <v>0</v>
      </c>
      <c r="H17" s="72">
        <f>Example_Step_1C!H17 * Example_Step_4C!G$6</f>
        <v>0</v>
      </c>
      <c r="I17" s="72">
        <f>Example_Step_1C!I17 * Example_Step_4C!H$6</f>
        <v>0</v>
      </c>
      <c r="J17" s="72">
        <f>Example_Step_1C!J17 * Example_Step_4C!I$6</f>
        <v>0</v>
      </c>
      <c r="K17" s="72">
        <f>Example_Step_1C!K17 * Example_Step_4C!J$6</f>
        <v>0</v>
      </c>
      <c r="L17" s="72">
        <f>Example_Step_1C!L17 * Example_Step_4C!K$6</f>
        <v>0</v>
      </c>
      <c r="M17" s="72">
        <f>Example_Step_1C!M17 * Example_Step_4C!L$6</f>
        <v>0</v>
      </c>
      <c r="N17" s="72">
        <f>Example_Step_1C!N17 * Example_Step_4C!M$6</f>
        <v>0</v>
      </c>
      <c r="O17" s="72">
        <f>Example_Step_1C!O17 * Example_Step_4C!N$6</f>
        <v>0</v>
      </c>
      <c r="P17" s="72">
        <f>Example_Step_1C!P17 * Example_Step_4C!O$6</f>
        <v>0</v>
      </c>
      <c r="Q17" s="72">
        <f>Example_Step_1C!Q17 * Example_Step_4C!P$6</f>
        <v>0</v>
      </c>
      <c r="R17" s="72">
        <f>Example_Step_1C!R17 * Example_Step_4C!Q$6</f>
        <v>0</v>
      </c>
      <c r="S17" s="72">
        <f>Example_Step_1C!S17 * Example_Step_4C!R$6</f>
        <v>0</v>
      </c>
      <c r="T17" s="72">
        <f>Example_Step_1C!T17 * Example_Step_4C!S$6</f>
        <v>0</v>
      </c>
      <c r="U17" s="72">
        <f>Example_Step_1C!U17 * Example_Step_4C!T$6</f>
        <v>0</v>
      </c>
      <c r="V17" s="72">
        <f>Example_Step_1C!V17 * Example_Step_4C!U$6</f>
        <v>0</v>
      </c>
      <c r="W17" s="72">
        <f>Example_Step_1C!W17 * Example_Step_4C!V$6</f>
        <v>0</v>
      </c>
      <c r="X17" s="72">
        <f>Example_Step_1C!X17 * Example_Step_4C!W$6</f>
        <v>0</v>
      </c>
      <c r="Y17" s="72">
        <f>Example_Step_1C!Y17 * Example_Step_4C!X$6</f>
        <v>0</v>
      </c>
      <c r="Z17" s="72">
        <f>Example_Step_1C!Z17 * Example_Step_4C!Y$6</f>
        <v>0</v>
      </c>
      <c r="AA17" s="72">
        <f>Example_Step_1C!AA17 * Example_Step_4C!Z$6</f>
        <v>0</v>
      </c>
      <c r="AB17" s="72">
        <f>Example_Step_1C!AB17 * Example_Step_4C!AA$6</f>
        <v>0</v>
      </c>
      <c r="AC17" s="121">
        <f t="shared" si="0"/>
        <v>0</v>
      </c>
    </row>
    <row r="18" spans="1:29" ht="27.95" customHeight="1" x14ac:dyDescent="0.45">
      <c r="A18" s="10" t="s">
        <v>76</v>
      </c>
      <c r="B18" s="15" t="s">
        <v>14</v>
      </c>
      <c r="C18" s="72">
        <f>Example_Step_1C!C18 * Example_Step_4C!B$6</f>
        <v>0</v>
      </c>
      <c r="D18" s="72">
        <f>Example_Step_1C!D18 * Example_Step_4C!C$6</f>
        <v>0</v>
      </c>
      <c r="E18" s="72">
        <f>Example_Step_1C!E18 * Example_Step_4C!D$6</f>
        <v>0</v>
      </c>
      <c r="F18" s="72">
        <f>Example_Step_1C!F18 * Example_Step_4C!E$6</f>
        <v>0</v>
      </c>
      <c r="G18" s="72">
        <f>Example_Step_1C!G18 * Example_Step_4C!F$6</f>
        <v>0</v>
      </c>
      <c r="H18" s="72">
        <f>Example_Step_1C!H18 * Example_Step_4C!G$6</f>
        <v>0</v>
      </c>
      <c r="I18" s="72">
        <f>Example_Step_1C!I18 * Example_Step_4C!H$6</f>
        <v>0</v>
      </c>
      <c r="J18" s="72">
        <f>Example_Step_1C!J18 * Example_Step_4C!I$6</f>
        <v>0</v>
      </c>
      <c r="K18" s="72">
        <f>Example_Step_1C!K18 * Example_Step_4C!J$6</f>
        <v>0</v>
      </c>
      <c r="L18" s="72">
        <f>Example_Step_1C!L18 * Example_Step_4C!K$6</f>
        <v>0</v>
      </c>
      <c r="M18" s="72">
        <f>Example_Step_1C!M18 * Example_Step_4C!L$6</f>
        <v>0</v>
      </c>
      <c r="N18" s="72">
        <f>Example_Step_1C!N18 * Example_Step_4C!M$6</f>
        <v>0</v>
      </c>
      <c r="O18" s="72">
        <f>Example_Step_1C!O18 * Example_Step_4C!N$6</f>
        <v>0</v>
      </c>
      <c r="P18" s="72">
        <f>Example_Step_1C!P18 * Example_Step_4C!O$6</f>
        <v>0</v>
      </c>
      <c r="Q18" s="72">
        <f>Example_Step_1C!Q18 * Example_Step_4C!P$6</f>
        <v>0</v>
      </c>
      <c r="R18" s="72">
        <f>Example_Step_1C!R18 * Example_Step_4C!Q$6</f>
        <v>0</v>
      </c>
      <c r="S18" s="72">
        <f>Example_Step_1C!S18 * Example_Step_4C!R$6</f>
        <v>0</v>
      </c>
      <c r="T18" s="72">
        <f>Example_Step_1C!T18 * Example_Step_4C!S$6</f>
        <v>0</v>
      </c>
      <c r="U18" s="72">
        <f>Example_Step_1C!U18 * Example_Step_4C!T$6</f>
        <v>0</v>
      </c>
      <c r="V18" s="72">
        <f>Example_Step_1C!V18 * Example_Step_4C!U$6</f>
        <v>0</v>
      </c>
      <c r="W18" s="72">
        <f>Example_Step_1C!W18 * Example_Step_4C!V$6</f>
        <v>0</v>
      </c>
      <c r="X18" s="72">
        <f>Example_Step_1C!X18 * Example_Step_4C!W$6</f>
        <v>0</v>
      </c>
      <c r="Y18" s="72">
        <f>Example_Step_1C!Y18 * Example_Step_4C!X$6</f>
        <v>0</v>
      </c>
      <c r="Z18" s="72">
        <f>Example_Step_1C!Z18 * Example_Step_4C!Y$6</f>
        <v>0</v>
      </c>
      <c r="AA18" s="72">
        <f>Example_Step_1C!AA18 * Example_Step_4C!Z$6</f>
        <v>0</v>
      </c>
      <c r="AB18" s="72">
        <f>Example_Step_1C!AB18 * Example_Step_4C!AA$6</f>
        <v>0</v>
      </c>
      <c r="AC18" s="121">
        <f t="shared" si="0"/>
        <v>0</v>
      </c>
    </row>
    <row r="19" spans="1:29" ht="27.95" customHeight="1" x14ac:dyDescent="0.45">
      <c r="A19" s="10" t="s">
        <v>77</v>
      </c>
      <c r="B19" s="15" t="s">
        <v>15</v>
      </c>
      <c r="C19" s="72">
        <f>Example_Step_1C!C19 * Example_Step_4C!B$6</f>
        <v>0</v>
      </c>
      <c r="D19" s="72">
        <f>Example_Step_1C!D19 * Example_Step_4C!C$6</f>
        <v>0</v>
      </c>
      <c r="E19" s="72">
        <f>Example_Step_1C!E19 * Example_Step_4C!D$6</f>
        <v>0</v>
      </c>
      <c r="F19" s="72">
        <f>Example_Step_1C!F19 * Example_Step_4C!E$6</f>
        <v>0</v>
      </c>
      <c r="G19" s="72">
        <f>Example_Step_1C!G19 * Example_Step_4C!F$6</f>
        <v>0</v>
      </c>
      <c r="H19" s="72">
        <f>Example_Step_1C!H19 * Example_Step_4C!G$6</f>
        <v>0</v>
      </c>
      <c r="I19" s="72">
        <f>Example_Step_1C!I19 * Example_Step_4C!H$6</f>
        <v>0</v>
      </c>
      <c r="J19" s="72">
        <f>Example_Step_1C!J19 * Example_Step_4C!I$6</f>
        <v>0</v>
      </c>
      <c r="K19" s="72">
        <f>Example_Step_1C!K19 * Example_Step_4C!J$6</f>
        <v>0</v>
      </c>
      <c r="L19" s="72">
        <f>Example_Step_1C!L19 * Example_Step_4C!K$6</f>
        <v>0</v>
      </c>
      <c r="M19" s="72">
        <f>Example_Step_1C!M19 * Example_Step_4C!L$6</f>
        <v>0</v>
      </c>
      <c r="N19" s="72">
        <f>Example_Step_1C!N19 * Example_Step_4C!M$6</f>
        <v>0</v>
      </c>
      <c r="O19" s="72">
        <f>Example_Step_1C!O19 * Example_Step_4C!N$6</f>
        <v>0</v>
      </c>
      <c r="P19" s="72">
        <f>Example_Step_1C!P19 * Example_Step_4C!O$6</f>
        <v>0</v>
      </c>
      <c r="Q19" s="72">
        <f>Example_Step_1C!Q19 * Example_Step_4C!P$6</f>
        <v>0</v>
      </c>
      <c r="R19" s="72">
        <f>Example_Step_1C!R19 * Example_Step_4C!Q$6</f>
        <v>0</v>
      </c>
      <c r="S19" s="72">
        <f>Example_Step_1C!S19 * Example_Step_4C!R$6</f>
        <v>0</v>
      </c>
      <c r="T19" s="72">
        <f>Example_Step_1C!T19 * Example_Step_4C!S$6</f>
        <v>0</v>
      </c>
      <c r="U19" s="72">
        <f>Example_Step_1C!U19 * Example_Step_4C!T$6</f>
        <v>0</v>
      </c>
      <c r="V19" s="72">
        <f>Example_Step_1C!V19 * Example_Step_4C!U$6</f>
        <v>0</v>
      </c>
      <c r="W19" s="72">
        <f>Example_Step_1C!W19 * Example_Step_4C!V$6</f>
        <v>0</v>
      </c>
      <c r="X19" s="72">
        <f>Example_Step_1C!X19 * Example_Step_4C!W$6</f>
        <v>0</v>
      </c>
      <c r="Y19" s="72">
        <f>Example_Step_1C!Y19 * Example_Step_4C!X$6</f>
        <v>0</v>
      </c>
      <c r="Z19" s="72">
        <f>Example_Step_1C!Z19 * Example_Step_4C!Y$6</f>
        <v>0</v>
      </c>
      <c r="AA19" s="72">
        <f>Example_Step_1C!AA19 * Example_Step_4C!Z$6</f>
        <v>0</v>
      </c>
      <c r="AB19" s="72">
        <f>Example_Step_1C!AB19 * Example_Step_4C!AA$6</f>
        <v>0</v>
      </c>
      <c r="AC19" s="121">
        <f t="shared" si="0"/>
        <v>0</v>
      </c>
    </row>
    <row r="20" spans="1:29" ht="27.95" customHeight="1" x14ac:dyDescent="0.45">
      <c r="A20" s="10" t="s">
        <v>78</v>
      </c>
      <c r="B20" s="15" t="s">
        <v>16</v>
      </c>
      <c r="C20" s="72">
        <f>Example_Step_1C!C20 * Example_Step_4C!B$6</f>
        <v>0</v>
      </c>
      <c r="D20" s="72">
        <f>Example_Step_1C!D20 * Example_Step_4C!C$6</f>
        <v>0</v>
      </c>
      <c r="E20" s="72">
        <f>Example_Step_1C!E20 * Example_Step_4C!D$6</f>
        <v>0</v>
      </c>
      <c r="F20" s="72">
        <f>Example_Step_1C!F20 * Example_Step_4C!E$6</f>
        <v>0</v>
      </c>
      <c r="G20" s="72">
        <f>Example_Step_1C!G20 * Example_Step_4C!F$6</f>
        <v>0</v>
      </c>
      <c r="H20" s="72">
        <f>Example_Step_1C!H20 * Example_Step_4C!G$6</f>
        <v>0</v>
      </c>
      <c r="I20" s="72">
        <f>Example_Step_1C!I20 * Example_Step_4C!H$6</f>
        <v>0</v>
      </c>
      <c r="J20" s="72">
        <f>Example_Step_1C!J20 * Example_Step_4C!I$6</f>
        <v>0</v>
      </c>
      <c r="K20" s="72">
        <f>Example_Step_1C!K20 * Example_Step_4C!J$6</f>
        <v>0</v>
      </c>
      <c r="L20" s="72">
        <f>Example_Step_1C!L20 * Example_Step_4C!K$6</f>
        <v>0</v>
      </c>
      <c r="M20" s="72">
        <f>Example_Step_1C!M20 * Example_Step_4C!L$6</f>
        <v>0</v>
      </c>
      <c r="N20" s="72">
        <f>Example_Step_1C!N20 * Example_Step_4C!M$6</f>
        <v>0</v>
      </c>
      <c r="O20" s="72">
        <f>Example_Step_1C!O20 * Example_Step_4C!N$6</f>
        <v>0</v>
      </c>
      <c r="P20" s="72">
        <f>Example_Step_1C!P20 * Example_Step_4C!O$6</f>
        <v>0</v>
      </c>
      <c r="Q20" s="72">
        <f>Example_Step_1C!Q20 * Example_Step_4C!P$6</f>
        <v>0</v>
      </c>
      <c r="R20" s="72">
        <f>Example_Step_1C!R20 * Example_Step_4C!Q$6</f>
        <v>0</v>
      </c>
      <c r="S20" s="72">
        <f>Example_Step_1C!S20 * Example_Step_4C!R$6</f>
        <v>0</v>
      </c>
      <c r="T20" s="72">
        <f>Example_Step_1C!T20 * Example_Step_4C!S$6</f>
        <v>0</v>
      </c>
      <c r="U20" s="72">
        <f>Example_Step_1C!U20 * Example_Step_4C!T$6</f>
        <v>0</v>
      </c>
      <c r="V20" s="72">
        <f>Example_Step_1C!V20 * Example_Step_4C!U$6</f>
        <v>0</v>
      </c>
      <c r="W20" s="72">
        <f>Example_Step_1C!W20 * Example_Step_4C!V$6</f>
        <v>0</v>
      </c>
      <c r="X20" s="72">
        <f>Example_Step_1C!X20 * Example_Step_4C!W$6</f>
        <v>0</v>
      </c>
      <c r="Y20" s="72">
        <f>Example_Step_1C!Y20 * Example_Step_4C!X$6</f>
        <v>0</v>
      </c>
      <c r="Z20" s="72">
        <f>Example_Step_1C!Z20 * Example_Step_4C!Y$6</f>
        <v>0</v>
      </c>
      <c r="AA20" s="72">
        <f>Example_Step_1C!AA20 * Example_Step_4C!Z$6</f>
        <v>0</v>
      </c>
      <c r="AB20" s="72">
        <f>Example_Step_1C!AB20 * Example_Step_4C!AA$6</f>
        <v>0</v>
      </c>
      <c r="AC20" s="121">
        <f t="shared" si="0"/>
        <v>0</v>
      </c>
    </row>
    <row r="21" spans="1:29" ht="27.95" customHeight="1" x14ac:dyDescent="0.45">
      <c r="A21" s="10" t="s">
        <v>79</v>
      </c>
      <c r="B21" s="15" t="s">
        <v>17</v>
      </c>
      <c r="C21" s="72">
        <f>Example_Step_1C!C21 * Example_Step_4C!B$6</f>
        <v>0</v>
      </c>
      <c r="D21" s="72">
        <f>Example_Step_1C!D21 * Example_Step_4C!C$6</f>
        <v>0</v>
      </c>
      <c r="E21" s="72">
        <f>Example_Step_1C!E21 * Example_Step_4C!D$6</f>
        <v>0</v>
      </c>
      <c r="F21" s="72">
        <f>Example_Step_1C!F21 * Example_Step_4C!E$6</f>
        <v>0</v>
      </c>
      <c r="G21" s="72">
        <f>Example_Step_1C!G21 * Example_Step_4C!F$6</f>
        <v>0</v>
      </c>
      <c r="H21" s="72">
        <f>Example_Step_1C!H21 * Example_Step_4C!G$6</f>
        <v>0</v>
      </c>
      <c r="I21" s="72">
        <f>Example_Step_1C!I21 * Example_Step_4C!H$6</f>
        <v>0</v>
      </c>
      <c r="J21" s="72">
        <f>Example_Step_1C!J21 * Example_Step_4C!I$6</f>
        <v>0</v>
      </c>
      <c r="K21" s="72">
        <f>Example_Step_1C!K21 * Example_Step_4C!J$6</f>
        <v>0</v>
      </c>
      <c r="L21" s="72">
        <f>Example_Step_1C!L21 * Example_Step_4C!K$6</f>
        <v>0</v>
      </c>
      <c r="M21" s="72">
        <f>Example_Step_1C!M21 * Example_Step_4C!L$6</f>
        <v>0</v>
      </c>
      <c r="N21" s="72">
        <f>Example_Step_1C!N21 * Example_Step_4C!M$6</f>
        <v>0</v>
      </c>
      <c r="O21" s="72">
        <f>Example_Step_1C!O21 * Example_Step_4C!N$6</f>
        <v>0</v>
      </c>
      <c r="P21" s="72">
        <f>Example_Step_1C!P21 * Example_Step_4C!O$6</f>
        <v>0</v>
      </c>
      <c r="Q21" s="72">
        <f>Example_Step_1C!Q21 * Example_Step_4C!P$6</f>
        <v>0</v>
      </c>
      <c r="R21" s="72">
        <f>Example_Step_1C!R21 * Example_Step_4C!Q$6</f>
        <v>0</v>
      </c>
      <c r="S21" s="72">
        <f>Example_Step_1C!S21 * Example_Step_4C!R$6</f>
        <v>0</v>
      </c>
      <c r="T21" s="72">
        <f>Example_Step_1C!T21 * Example_Step_4C!S$6</f>
        <v>0</v>
      </c>
      <c r="U21" s="72">
        <f>Example_Step_1C!U21 * Example_Step_4C!T$6</f>
        <v>2.6218166183669291</v>
      </c>
      <c r="V21" s="72">
        <f>Example_Step_1C!V21 * Example_Step_4C!U$6</f>
        <v>15.229968160492865</v>
      </c>
      <c r="W21" s="72">
        <f>Example_Step_1C!W21 * Example_Step_4C!V$6</f>
        <v>0</v>
      </c>
      <c r="X21" s="72">
        <f>Example_Step_1C!X21 * Example_Step_4C!W$6</f>
        <v>8.9062905763006933E-2</v>
      </c>
      <c r="Y21" s="72">
        <f>Example_Step_1C!Y21 * Example_Step_4C!X$6</f>
        <v>3.2424998887136356</v>
      </c>
      <c r="Z21" s="72">
        <f>Example_Step_1C!Z21 * Example_Step_4C!Y$6</f>
        <v>0</v>
      </c>
      <c r="AA21" s="72">
        <f>Example_Step_1C!AA21 * Example_Step_4C!Z$6</f>
        <v>0</v>
      </c>
      <c r="AB21" s="72">
        <f>Example_Step_1C!AB21 * Example_Step_4C!AA$6</f>
        <v>0</v>
      </c>
      <c r="AC21" s="121">
        <f t="shared" si="0"/>
        <v>21.183347573336437</v>
      </c>
    </row>
    <row r="22" spans="1:29" ht="27.95" customHeight="1" x14ac:dyDescent="0.45">
      <c r="A22" s="10" t="s">
        <v>80</v>
      </c>
      <c r="B22" s="15" t="s">
        <v>4</v>
      </c>
      <c r="C22" s="72">
        <f>Example_Step_1C!C22 * Example_Step_4C!B$6</f>
        <v>0</v>
      </c>
      <c r="D22" s="72">
        <f>Example_Step_1C!D22 * Example_Step_4C!C$6</f>
        <v>0</v>
      </c>
      <c r="E22" s="72">
        <f>Example_Step_1C!E22 * Example_Step_4C!D$6</f>
        <v>0</v>
      </c>
      <c r="F22" s="72">
        <f>Example_Step_1C!F22 * Example_Step_4C!E$6</f>
        <v>0</v>
      </c>
      <c r="G22" s="72">
        <f>Example_Step_1C!G22 * Example_Step_4C!F$6</f>
        <v>0</v>
      </c>
      <c r="H22" s="72">
        <f>Example_Step_1C!H22 * Example_Step_4C!G$6</f>
        <v>0</v>
      </c>
      <c r="I22" s="72">
        <f>Example_Step_1C!I22 * Example_Step_4C!H$6</f>
        <v>0</v>
      </c>
      <c r="J22" s="72">
        <f>Example_Step_1C!J22 * Example_Step_4C!I$6</f>
        <v>0</v>
      </c>
      <c r="K22" s="72">
        <f>Example_Step_1C!K22 * Example_Step_4C!J$6</f>
        <v>0</v>
      </c>
      <c r="L22" s="72">
        <f>Example_Step_1C!L22 * Example_Step_4C!K$6</f>
        <v>0</v>
      </c>
      <c r="M22" s="72">
        <f>Example_Step_1C!M22 * Example_Step_4C!L$6</f>
        <v>0</v>
      </c>
      <c r="N22" s="72">
        <f>Example_Step_1C!N22 * Example_Step_4C!M$6</f>
        <v>0</v>
      </c>
      <c r="O22" s="72">
        <f>Example_Step_1C!O22 * Example_Step_4C!N$6</f>
        <v>0</v>
      </c>
      <c r="P22" s="72">
        <f>Example_Step_1C!P22 * Example_Step_4C!O$6</f>
        <v>0</v>
      </c>
      <c r="Q22" s="72">
        <f>Example_Step_1C!Q22 * Example_Step_4C!P$6</f>
        <v>0</v>
      </c>
      <c r="R22" s="72">
        <f>Example_Step_1C!R22 * Example_Step_4C!Q$6</f>
        <v>0</v>
      </c>
      <c r="S22" s="72">
        <f>Example_Step_1C!S22 * Example_Step_4C!R$6</f>
        <v>0</v>
      </c>
      <c r="T22" s="72">
        <f>Example_Step_1C!T22 * Example_Step_4C!S$6</f>
        <v>0</v>
      </c>
      <c r="U22" s="72">
        <f>Example_Step_1C!U22 * Example_Step_4C!T$6</f>
        <v>0</v>
      </c>
      <c r="V22" s="72">
        <f>Example_Step_1C!V22 * Example_Step_4C!U$6</f>
        <v>0</v>
      </c>
      <c r="W22" s="72">
        <f>Example_Step_1C!W22 * Example_Step_4C!V$6</f>
        <v>0</v>
      </c>
      <c r="X22" s="72">
        <f>Example_Step_1C!X22 * Example_Step_4C!W$6</f>
        <v>0</v>
      </c>
      <c r="Y22" s="72">
        <f>Example_Step_1C!Y22 * Example_Step_4C!X$6</f>
        <v>0</v>
      </c>
      <c r="Z22" s="72">
        <f>Example_Step_1C!Z22 * Example_Step_4C!Y$6</f>
        <v>0</v>
      </c>
      <c r="AA22" s="72">
        <f>Example_Step_1C!AA22 * Example_Step_4C!Z$6</f>
        <v>0</v>
      </c>
      <c r="AB22" s="72">
        <f>Example_Step_1C!AB22 * Example_Step_4C!AA$6</f>
        <v>0</v>
      </c>
      <c r="AC22" s="121">
        <f t="shared" si="0"/>
        <v>0</v>
      </c>
    </row>
    <row r="23" spans="1:29" ht="27.95" customHeight="1" x14ac:dyDescent="0.45">
      <c r="A23" s="10" t="s">
        <v>81</v>
      </c>
      <c r="B23" s="15" t="s">
        <v>18</v>
      </c>
      <c r="C23" s="72">
        <f>Example_Step_1C!C23 * Example_Step_4C!B$6</f>
        <v>0</v>
      </c>
      <c r="D23" s="72">
        <f>Example_Step_1C!D23 * Example_Step_4C!C$6</f>
        <v>0</v>
      </c>
      <c r="E23" s="72">
        <f>Example_Step_1C!E23 * Example_Step_4C!D$6</f>
        <v>0</v>
      </c>
      <c r="F23" s="72">
        <f>Example_Step_1C!F23 * Example_Step_4C!E$6</f>
        <v>0</v>
      </c>
      <c r="G23" s="72">
        <f>Example_Step_1C!G23 * Example_Step_4C!F$6</f>
        <v>0</v>
      </c>
      <c r="H23" s="72">
        <f>Example_Step_1C!H23 * Example_Step_4C!G$6</f>
        <v>0</v>
      </c>
      <c r="I23" s="72">
        <f>Example_Step_1C!I23 * Example_Step_4C!H$6</f>
        <v>0</v>
      </c>
      <c r="J23" s="72">
        <f>Example_Step_1C!J23 * Example_Step_4C!I$6</f>
        <v>0</v>
      </c>
      <c r="K23" s="72">
        <f>Example_Step_1C!K23 * Example_Step_4C!J$6</f>
        <v>0</v>
      </c>
      <c r="L23" s="72">
        <f>Example_Step_1C!L23 * Example_Step_4C!K$6</f>
        <v>0</v>
      </c>
      <c r="M23" s="72">
        <f>Example_Step_1C!M23 * Example_Step_4C!L$6</f>
        <v>0</v>
      </c>
      <c r="N23" s="72">
        <f>Example_Step_1C!N23 * Example_Step_4C!M$6</f>
        <v>0</v>
      </c>
      <c r="O23" s="72">
        <f>Example_Step_1C!O23 * Example_Step_4C!N$6</f>
        <v>0</v>
      </c>
      <c r="P23" s="72">
        <f>Example_Step_1C!P23 * Example_Step_4C!O$6</f>
        <v>0</v>
      </c>
      <c r="Q23" s="72">
        <f>Example_Step_1C!Q23 * Example_Step_4C!P$6</f>
        <v>0</v>
      </c>
      <c r="R23" s="72">
        <f>Example_Step_1C!R23 * Example_Step_4C!Q$6</f>
        <v>0</v>
      </c>
      <c r="S23" s="72">
        <f>Example_Step_1C!S23 * Example_Step_4C!R$6</f>
        <v>0</v>
      </c>
      <c r="T23" s="72">
        <f>Example_Step_1C!T23 * Example_Step_4C!S$6</f>
        <v>0</v>
      </c>
      <c r="U23" s="72">
        <f>Example_Step_1C!U23 * Example_Step_4C!T$6</f>
        <v>0</v>
      </c>
      <c r="V23" s="72">
        <f>Example_Step_1C!V23 * Example_Step_4C!U$6</f>
        <v>0</v>
      </c>
      <c r="W23" s="72">
        <f>Example_Step_1C!W23 * Example_Step_4C!V$6</f>
        <v>0</v>
      </c>
      <c r="X23" s="72">
        <f>Example_Step_1C!X23 * Example_Step_4C!W$6</f>
        <v>0</v>
      </c>
      <c r="Y23" s="72">
        <f>Example_Step_1C!Y23 * Example_Step_4C!X$6</f>
        <v>0</v>
      </c>
      <c r="Z23" s="72">
        <f>Example_Step_1C!Z23 * Example_Step_4C!Y$6</f>
        <v>0</v>
      </c>
      <c r="AA23" s="72">
        <f>Example_Step_1C!AA23 * Example_Step_4C!Z$6</f>
        <v>0</v>
      </c>
      <c r="AB23" s="72">
        <f>Example_Step_1C!AB23 * Example_Step_4C!AA$6</f>
        <v>0</v>
      </c>
      <c r="AC23" s="121">
        <f t="shared" si="0"/>
        <v>0</v>
      </c>
    </row>
    <row r="24" spans="1:29" ht="27.95" customHeight="1" x14ac:dyDescent="0.45">
      <c r="A24" s="10" t="s">
        <v>82</v>
      </c>
      <c r="B24" s="15" t="s">
        <v>6</v>
      </c>
      <c r="C24" s="72">
        <f>Example_Step_1C!C24 * Example_Step_4C!B$6</f>
        <v>0</v>
      </c>
      <c r="D24" s="72">
        <f>Example_Step_1C!D24 * Example_Step_4C!C$6</f>
        <v>0</v>
      </c>
      <c r="E24" s="72">
        <f>Example_Step_1C!E24 * Example_Step_4C!D$6</f>
        <v>0</v>
      </c>
      <c r="F24" s="72">
        <f>Example_Step_1C!F24 * Example_Step_4C!E$6</f>
        <v>0</v>
      </c>
      <c r="G24" s="72">
        <f>Example_Step_1C!G24 * Example_Step_4C!F$6</f>
        <v>0</v>
      </c>
      <c r="H24" s="72">
        <f>Example_Step_1C!H24 * Example_Step_4C!G$6</f>
        <v>0</v>
      </c>
      <c r="I24" s="72">
        <f>Example_Step_1C!I24 * Example_Step_4C!H$6</f>
        <v>0</v>
      </c>
      <c r="J24" s="72">
        <f>Example_Step_1C!J24 * Example_Step_4C!I$6</f>
        <v>0</v>
      </c>
      <c r="K24" s="72">
        <f>Example_Step_1C!K24 * Example_Step_4C!J$6</f>
        <v>0</v>
      </c>
      <c r="L24" s="72">
        <f>Example_Step_1C!L24 * Example_Step_4C!K$6</f>
        <v>0</v>
      </c>
      <c r="M24" s="72">
        <f>Example_Step_1C!M24 * Example_Step_4C!L$6</f>
        <v>0</v>
      </c>
      <c r="N24" s="72">
        <f>Example_Step_1C!N24 * Example_Step_4C!M$6</f>
        <v>0</v>
      </c>
      <c r="O24" s="72">
        <f>Example_Step_1C!O24 * Example_Step_4C!N$6</f>
        <v>0</v>
      </c>
      <c r="P24" s="72">
        <f>Example_Step_1C!P24 * Example_Step_4C!O$6</f>
        <v>0</v>
      </c>
      <c r="Q24" s="72">
        <f>Example_Step_1C!Q24 * Example_Step_4C!P$6</f>
        <v>0</v>
      </c>
      <c r="R24" s="72">
        <f>Example_Step_1C!R24 * Example_Step_4C!Q$6</f>
        <v>0</v>
      </c>
      <c r="S24" s="72">
        <f>Example_Step_1C!S24 * Example_Step_4C!R$6</f>
        <v>0</v>
      </c>
      <c r="T24" s="72">
        <f>Example_Step_1C!T24 * Example_Step_4C!S$6</f>
        <v>0</v>
      </c>
      <c r="U24" s="72">
        <f>Example_Step_1C!U24 * Example_Step_4C!T$6</f>
        <v>0</v>
      </c>
      <c r="V24" s="72">
        <f>Example_Step_1C!V24 * Example_Step_4C!U$6</f>
        <v>0</v>
      </c>
      <c r="W24" s="72">
        <f>Example_Step_1C!W24 * Example_Step_4C!V$6</f>
        <v>0</v>
      </c>
      <c r="X24" s="72">
        <f>Example_Step_1C!X24 * Example_Step_4C!W$6</f>
        <v>0</v>
      </c>
      <c r="Y24" s="72">
        <f>Example_Step_1C!Y24 * Example_Step_4C!X$6</f>
        <v>0</v>
      </c>
      <c r="Z24" s="72">
        <f>Example_Step_1C!Z24 * Example_Step_4C!Y$6</f>
        <v>0</v>
      </c>
      <c r="AA24" s="72">
        <f>Example_Step_1C!AA24 * Example_Step_4C!Z$6</f>
        <v>0</v>
      </c>
      <c r="AB24" s="72">
        <f>Example_Step_1C!AB24 * Example_Step_4C!AA$6</f>
        <v>0</v>
      </c>
      <c r="AC24" s="121">
        <f t="shared" si="0"/>
        <v>0</v>
      </c>
    </row>
    <row r="25" spans="1:29" ht="27.95" customHeight="1" x14ac:dyDescent="0.45">
      <c r="A25" s="10" t="s">
        <v>83</v>
      </c>
      <c r="B25" s="15" t="s">
        <v>7</v>
      </c>
      <c r="C25" s="72">
        <f>Example_Step_1C!C25 * Example_Step_4C!B$6</f>
        <v>0</v>
      </c>
      <c r="D25" s="72">
        <f>Example_Step_1C!D25 * Example_Step_4C!C$6</f>
        <v>0</v>
      </c>
      <c r="E25" s="72">
        <f>Example_Step_1C!E25 * Example_Step_4C!D$6</f>
        <v>0</v>
      </c>
      <c r="F25" s="72">
        <f>Example_Step_1C!F25 * Example_Step_4C!E$6</f>
        <v>0</v>
      </c>
      <c r="G25" s="72">
        <f>Example_Step_1C!G25 * Example_Step_4C!F$6</f>
        <v>0</v>
      </c>
      <c r="H25" s="72">
        <f>Example_Step_1C!H25 * Example_Step_4C!G$6</f>
        <v>0</v>
      </c>
      <c r="I25" s="72">
        <f>Example_Step_1C!I25 * Example_Step_4C!H$6</f>
        <v>0</v>
      </c>
      <c r="J25" s="72">
        <f>Example_Step_1C!J25 * Example_Step_4C!I$6</f>
        <v>0</v>
      </c>
      <c r="K25" s="72">
        <f>Example_Step_1C!K25 * Example_Step_4C!J$6</f>
        <v>0</v>
      </c>
      <c r="L25" s="72">
        <f>Example_Step_1C!L25 * Example_Step_4C!K$6</f>
        <v>0</v>
      </c>
      <c r="M25" s="72">
        <f>Example_Step_1C!M25 * Example_Step_4C!L$6</f>
        <v>0</v>
      </c>
      <c r="N25" s="72">
        <f>Example_Step_1C!N25 * Example_Step_4C!M$6</f>
        <v>0</v>
      </c>
      <c r="O25" s="72">
        <f>Example_Step_1C!O25 * Example_Step_4C!N$6</f>
        <v>0</v>
      </c>
      <c r="P25" s="72">
        <f>Example_Step_1C!P25 * Example_Step_4C!O$6</f>
        <v>0</v>
      </c>
      <c r="Q25" s="72">
        <f>Example_Step_1C!Q25 * Example_Step_4C!P$6</f>
        <v>0</v>
      </c>
      <c r="R25" s="72">
        <f>Example_Step_1C!R25 * Example_Step_4C!Q$6</f>
        <v>0</v>
      </c>
      <c r="S25" s="72">
        <f>Example_Step_1C!S25 * Example_Step_4C!R$6</f>
        <v>0</v>
      </c>
      <c r="T25" s="72">
        <f>Example_Step_1C!T25 * Example_Step_4C!S$6</f>
        <v>0</v>
      </c>
      <c r="U25" s="72">
        <f>Example_Step_1C!U25 * Example_Step_4C!T$6</f>
        <v>0</v>
      </c>
      <c r="V25" s="72">
        <f>Example_Step_1C!V25 * Example_Step_4C!U$6</f>
        <v>0</v>
      </c>
      <c r="W25" s="72">
        <f>Example_Step_1C!W25 * Example_Step_4C!V$6</f>
        <v>0</v>
      </c>
      <c r="X25" s="72">
        <f>Example_Step_1C!X25 * Example_Step_4C!W$6</f>
        <v>0</v>
      </c>
      <c r="Y25" s="72">
        <f>Example_Step_1C!Y25 * Example_Step_4C!X$6</f>
        <v>0</v>
      </c>
      <c r="Z25" s="72">
        <f>Example_Step_1C!Z25 * Example_Step_4C!Y$6</f>
        <v>0</v>
      </c>
      <c r="AA25" s="72">
        <f>Example_Step_1C!AA25 * Example_Step_4C!Z$6</f>
        <v>0</v>
      </c>
      <c r="AB25" s="72">
        <f>Example_Step_1C!AB25 * Example_Step_4C!AA$6</f>
        <v>0</v>
      </c>
      <c r="AC25" s="121">
        <f t="shared" si="0"/>
        <v>0</v>
      </c>
    </row>
    <row r="26" spans="1:29" ht="27.95" customHeight="1" x14ac:dyDescent="0.45">
      <c r="A26" s="10" t="s">
        <v>84</v>
      </c>
      <c r="B26" s="15" t="s">
        <v>9</v>
      </c>
      <c r="C26" s="72">
        <f>Example_Step_1C!C26 * Example_Step_4C!B$6</f>
        <v>0</v>
      </c>
      <c r="D26" s="72">
        <f>Example_Step_1C!D26 * Example_Step_4C!C$6</f>
        <v>0</v>
      </c>
      <c r="E26" s="72">
        <f>Example_Step_1C!E26 * Example_Step_4C!D$6</f>
        <v>0</v>
      </c>
      <c r="F26" s="72">
        <f>Example_Step_1C!F26 * Example_Step_4C!E$6</f>
        <v>0</v>
      </c>
      <c r="G26" s="72">
        <f>Example_Step_1C!G26 * Example_Step_4C!F$6</f>
        <v>0</v>
      </c>
      <c r="H26" s="72">
        <f>Example_Step_1C!H26 * Example_Step_4C!G$6</f>
        <v>0</v>
      </c>
      <c r="I26" s="72">
        <f>Example_Step_1C!I26 * Example_Step_4C!H$6</f>
        <v>0</v>
      </c>
      <c r="J26" s="72">
        <f>Example_Step_1C!J26 * Example_Step_4C!I$6</f>
        <v>0</v>
      </c>
      <c r="K26" s="72">
        <f>Example_Step_1C!K26 * Example_Step_4C!J$6</f>
        <v>0</v>
      </c>
      <c r="L26" s="72">
        <f>Example_Step_1C!L26 * Example_Step_4C!K$6</f>
        <v>0</v>
      </c>
      <c r="M26" s="72">
        <f>Example_Step_1C!M26 * Example_Step_4C!L$6</f>
        <v>0</v>
      </c>
      <c r="N26" s="72">
        <f>Example_Step_1C!N26 * Example_Step_4C!M$6</f>
        <v>0</v>
      </c>
      <c r="O26" s="72">
        <f>Example_Step_1C!O26 * Example_Step_4C!N$6</f>
        <v>0</v>
      </c>
      <c r="P26" s="72">
        <f>Example_Step_1C!P26 * Example_Step_4C!O$6</f>
        <v>0</v>
      </c>
      <c r="Q26" s="72">
        <f>Example_Step_1C!Q26 * Example_Step_4C!P$6</f>
        <v>0</v>
      </c>
      <c r="R26" s="72">
        <f>Example_Step_1C!R26 * Example_Step_4C!Q$6</f>
        <v>0</v>
      </c>
      <c r="S26" s="72">
        <f>Example_Step_1C!S26 * Example_Step_4C!R$6</f>
        <v>0</v>
      </c>
      <c r="T26" s="72">
        <f>Example_Step_1C!T26 * Example_Step_4C!S$6</f>
        <v>0</v>
      </c>
      <c r="U26" s="72">
        <f>Example_Step_1C!U26 * Example_Step_4C!T$6</f>
        <v>0</v>
      </c>
      <c r="V26" s="72">
        <f>Example_Step_1C!V26 * Example_Step_4C!U$6</f>
        <v>0</v>
      </c>
      <c r="W26" s="72">
        <f>Example_Step_1C!W26 * Example_Step_4C!V$6</f>
        <v>0</v>
      </c>
      <c r="X26" s="72">
        <f>Example_Step_1C!X26 * Example_Step_4C!W$6</f>
        <v>0</v>
      </c>
      <c r="Y26" s="72">
        <f>Example_Step_1C!Y26 * Example_Step_4C!X$6</f>
        <v>0</v>
      </c>
      <c r="Z26" s="72">
        <f>Example_Step_1C!Z26 * Example_Step_4C!Y$6</f>
        <v>0</v>
      </c>
      <c r="AA26" s="72">
        <f>Example_Step_1C!AA26 * Example_Step_4C!Z$6</f>
        <v>0</v>
      </c>
      <c r="AB26" s="72">
        <f>Example_Step_1C!AB26 * Example_Step_4C!AA$6</f>
        <v>0</v>
      </c>
      <c r="AC26" s="121">
        <f t="shared" si="0"/>
        <v>0</v>
      </c>
    </row>
    <row r="27" spans="1:29" ht="27.95" customHeight="1" x14ac:dyDescent="0.45">
      <c r="A27" s="10" t="s">
        <v>85</v>
      </c>
      <c r="B27" s="15" t="s">
        <v>10</v>
      </c>
      <c r="C27" s="72">
        <f>Example_Step_1C!C27 * Example_Step_4C!B$6</f>
        <v>0</v>
      </c>
      <c r="D27" s="72">
        <f>Example_Step_1C!D27 * Example_Step_4C!C$6</f>
        <v>0</v>
      </c>
      <c r="E27" s="72">
        <f>Example_Step_1C!E27 * Example_Step_4C!D$6</f>
        <v>0</v>
      </c>
      <c r="F27" s="72">
        <f>Example_Step_1C!F27 * Example_Step_4C!E$6</f>
        <v>0</v>
      </c>
      <c r="G27" s="72">
        <f>Example_Step_1C!G27 * Example_Step_4C!F$6</f>
        <v>0</v>
      </c>
      <c r="H27" s="72">
        <f>Example_Step_1C!H27 * Example_Step_4C!G$6</f>
        <v>0</v>
      </c>
      <c r="I27" s="72">
        <f>Example_Step_1C!I27 * Example_Step_4C!H$6</f>
        <v>0</v>
      </c>
      <c r="J27" s="72">
        <f>Example_Step_1C!J27 * Example_Step_4C!I$6</f>
        <v>0</v>
      </c>
      <c r="K27" s="72">
        <f>Example_Step_1C!K27 * Example_Step_4C!J$6</f>
        <v>0</v>
      </c>
      <c r="L27" s="72">
        <f>Example_Step_1C!L27 * Example_Step_4C!K$6</f>
        <v>0</v>
      </c>
      <c r="M27" s="72">
        <f>Example_Step_1C!M27 * Example_Step_4C!L$6</f>
        <v>0</v>
      </c>
      <c r="N27" s="72">
        <f>Example_Step_1C!N27 * Example_Step_4C!M$6</f>
        <v>0</v>
      </c>
      <c r="O27" s="72">
        <f>Example_Step_1C!O27 * Example_Step_4C!N$6</f>
        <v>0</v>
      </c>
      <c r="P27" s="72">
        <f>Example_Step_1C!P27 * Example_Step_4C!O$6</f>
        <v>0</v>
      </c>
      <c r="Q27" s="72">
        <f>Example_Step_1C!Q27 * Example_Step_4C!P$6</f>
        <v>0</v>
      </c>
      <c r="R27" s="72">
        <f>Example_Step_1C!R27 * Example_Step_4C!Q$6</f>
        <v>0</v>
      </c>
      <c r="S27" s="72">
        <f>Example_Step_1C!S27 * Example_Step_4C!R$6</f>
        <v>0</v>
      </c>
      <c r="T27" s="72">
        <f>Example_Step_1C!T27 * Example_Step_4C!S$6</f>
        <v>0</v>
      </c>
      <c r="U27" s="72">
        <f>Example_Step_1C!U27 * Example_Step_4C!T$6</f>
        <v>0</v>
      </c>
      <c r="V27" s="72">
        <f>Example_Step_1C!V27 * Example_Step_4C!U$6</f>
        <v>0</v>
      </c>
      <c r="W27" s="72">
        <f>Example_Step_1C!W27 * Example_Step_4C!V$6</f>
        <v>0</v>
      </c>
      <c r="X27" s="72">
        <f>Example_Step_1C!X27 * Example_Step_4C!W$6</f>
        <v>0</v>
      </c>
      <c r="Y27" s="72">
        <f>Example_Step_1C!Y27 * Example_Step_4C!X$6</f>
        <v>0</v>
      </c>
      <c r="Z27" s="72">
        <f>Example_Step_1C!Z27 * Example_Step_4C!Y$6</f>
        <v>0</v>
      </c>
      <c r="AA27" s="72">
        <f>Example_Step_1C!AA27 * Example_Step_4C!Z$6</f>
        <v>0</v>
      </c>
      <c r="AB27" s="72">
        <f>Example_Step_1C!AB27 * Example_Step_4C!AA$6</f>
        <v>0</v>
      </c>
      <c r="AC27" s="121">
        <f t="shared" si="0"/>
        <v>0</v>
      </c>
    </row>
    <row r="28" spans="1:29" ht="27.95" customHeight="1" x14ac:dyDescent="0.45">
      <c r="A28" s="10" t="s">
        <v>86</v>
      </c>
      <c r="B28" s="15" t="s">
        <v>19</v>
      </c>
      <c r="C28" s="72">
        <f>Example_Step_1C!C28 * Example_Step_4C!B$6</f>
        <v>0</v>
      </c>
      <c r="D28" s="72">
        <f>Example_Step_1C!D28 * Example_Step_4C!C$6</f>
        <v>0</v>
      </c>
      <c r="E28" s="72">
        <f>Example_Step_1C!E28 * Example_Step_4C!D$6</f>
        <v>0</v>
      </c>
      <c r="F28" s="72">
        <f>Example_Step_1C!F28 * Example_Step_4C!E$6</f>
        <v>0</v>
      </c>
      <c r="G28" s="72">
        <f>Example_Step_1C!G28 * Example_Step_4C!F$6</f>
        <v>0</v>
      </c>
      <c r="H28" s="72">
        <f>Example_Step_1C!H28 * Example_Step_4C!G$6</f>
        <v>0</v>
      </c>
      <c r="I28" s="72">
        <f>Example_Step_1C!I28 * Example_Step_4C!H$6</f>
        <v>0</v>
      </c>
      <c r="J28" s="72">
        <f>Example_Step_1C!J28 * Example_Step_4C!I$6</f>
        <v>0</v>
      </c>
      <c r="K28" s="72">
        <f>Example_Step_1C!K28 * Example_Step_4C!J$6</f>
        <v>0</v>
      </c>
      <c r="L28" s="72">
        <f>Example_Step_1C!L28 * Example_Step_4C!K$6</f>
        <v>0</v>
      </c>
      <c r="M28" s="72">
        <f>Example_Step_1C!M28 * Example_Step_4C!L$6</f>
        <v>0</v>
      </c>
      <c r="N28" s="72">
        <f>Example_Step_1C!N28 * Example_Step_4C!M$6</f>
        <v>0</v>
      </c>
      <c r="O28" s="72">
        <f>Example_Step_1C!O28 * Example_Step_4C!N$6</f>
        <v>0</v>
      </c>
      <c r="P28" s="72">
        <f>Example_Step_1C!P28 * Example_Step_4C!O$6</f>
        <v>0</v>
      </c>
      <c r="Q28" s="72">
        <f>Example_Step_1C!Q28 * Example_Step_4C!P$6</f>
        <v>0</v>
      </c>
      <c r="R28" s="72">
        <f>Example_Step_1C!R28 * Example_Step_4C!Q$6</f>
        <v>0</v>
      </c>
      <c r="S28" s="72">
        <f>Example_Step_1C!S28 * Example_Step_4C!R$6</f>
        <v>0</v>
      </c>
      <c r="T28" s="72">
        <f>Example_Step_1C!T28 * Example_Step_4C!S$6</f>
        <v>0</v>
      </c>
      <c r="U28" s="72">
        <f>Example_Step_1C!U28 * Example_Step_4C!T$6</f>
        <v>0</v>
      </c>
      <c r="V28" s="72">
        <f>Example_Step_1C!V28 * Example_Step_4C!U$6</f>
        <v>0</v>
      </c>
      <c r="W28" s="72">
        <f>Example_Step_1C!W28 * Example_Step_4C!V$6</f>
        <v>0</v>
      </c>
      <c r="X28" s="72">
        <f>Example_Step_1C!X28 * Example_Step_4C!W$6</f>
        <v>0</v>
      </c>
      <c r="Y28" s="72">
        <f>Example_Step_1C!Y28 * Example_Step_4C!X$6</f>
        <v>0</v>
      </c>
      <c r="Z28" s="72">
        <f>Example_Step_1C!Z28 * Example_Step_4C!Y$6</f>
        <v>0</v>
      </c>
      <c r="AA28" s="72">
        <f>Example_Step_1C!AA28 * Example_Step_4C!Z$6</f>
        <v>0</v>
      </c>
      <c r="AB28" s="72">
        <f>Example_Step_1C!AB28 * Example_Step_4C!AA$6</f>
        <v>0</v>
      </c>
      <c r="AC28" s="121">
        <f t="shared" si="0"/>
        <v>0</v>
      </c>
    </row>
    <row r="29" spans="1:29" ht="27.95" customHeight="1" x14ac:dyDescent="0.45">
      <c r="A29" s="10" t="s">
        <v>87</v>
      </c>
      <c r="B29" s="15" t="s">
        <v>16</v>
      </c>
      <c r="C29" s="72">
        <f>Example_Step_1C!C29 * Example_Step_4C!B$6</f>
        <v>0</v>
      </c>
      <c r="D29" s="72">
        <f>Example_Step_1C!D29 * Example_Step_4C!C$6</f>
        <v>0</v>
      </c>
      <c r="E29" s="72">
        <f>Example_Step_1C!E29 * Example_Step_4C!D$6</f>
        <v>0</v>
      </c>
      <c r="F29" s="72">
        <f>Example_Step_1C!F29 * Example_Step_4C!E$6</f>
        <v>0</v>
      </c>
      <c r="G29" s="72">
        <f>Example_Step_1C!G29 * Example_Step_4C!F$6</f>
        <v>0</v>
      </c>
      <c r="H29" s="72">
        <f>Example_Step_1C!H29 * Example_Step_4C!G$6</f>
        <v>0</v>
      </c>
      <c r="I29" s="72">
        <f>Example_Step_1C!I29 * Example_Step_4C!H$6</f>
        <v>0</v>
      </c>
      <c r="J29" s="72">
        <f>Example_Step_1C!J29 * Example_Step_4C!I$6</f>
        <v>0</v>
      </c>
      <c r="K29" s="72">
        <f>Example_Step_1C!K29 * Example_Step_4C!J$6</f>
        <v>0</v>
      </c>
      <c r="L29" s="72">
        <f>Example_Step_1C!L29 * Example_Step_4C!K$6</f>
        <v>0</v>
      </c>
      <c r="M29" s="72">
        <f>Example_Step_1C!M29 * Example_Step_4C!L$6</f>
        <v>0</v>
      </c>
      <c r="N29" s="72">
        <f>Example_Step_1C!N29 * Example_Step_4C!M$6</f>
        <v>0</v>
      </c>
      <c r="O29" s="72">
        <f>Example_Step_1C!O29 * Example_Step_4C!N$6</f>
        <v>0</v>
      </c>
      <c r="P29" s="72">
        <f>Example_Step_1C!P29 * Example_Step_4C!O$6</f>
        <v>0</v>
      </c>
      <c r="Q29" s="72">
        <f>Example_Step_1C!Q29 * Example_Step_4C!P$6</f>
        <v>0</v>
      </c>
      <c r="R29" s="72">
        <f>Example_Step_1C!R29 * Example_Step_4C!Q$6</f>
        <v>0</v>
      </c>
      <c r="S29" s="72">
        <f>Example_Step_1C!S29 * Example_Step_4C!R$6</f>
        <v>0</v>
      </c>
      <c r="T29" s="72">
        <f>Example_Step_1C!T29 * Example_Step_4C!S$6</f>
        <v>0</v>
      </c>
      <c r="U29" s="72">
        <f>Example_Step_1C!U29 * Example_Step_4C!T$6</f>
        <v>0</v>
      </c>
      <c r="V29" s="72">
        <f>Example_Step_1C!V29 * Example_Step_4C!U$6</f>
        <v>0</v>
      </c>
      <c r="W29" s="72">
        <f>Example_Step_1C!W29 * Example_Step_4C!V$6</f>
        <v>0</v>
      </c>
      <c r="X29" s="72">
        <f>Example_Step_1C!X29 * Example_Step_4C!W$6</f>
        <v>0</v>
      </c>
      <c r="Y29" s="72">
        <f>Example_Step_1C!Y29 * Example_Step_4C!X$6</f>
        <v>0</v>
      </c>
      <c r="Z29" s="72">
        <f>Example_Step_1C!Z29 * Example_Step_4C!Y$6</f>
        <v>0</v>
      </c>
      <c r="AA29" s="72">
        <f>Example_Step_1C!AA29 * Example_Step_4C!Z$6</f>
        <v>0</v>
      </c>
      <c r="AB29" s="72">
        <f>Example_Step_1C!AB29 * Example_Step_4C!AA$6</f>
        <v>0</v>
      </c>
      <c r="AC29" s="121">
        <f t="shared" si="0"/>
        <v>0</v>
      </c>
    </row>
  </sheetData>
  <conditionalFormatting sqref="C4:AB29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6662-9B0D-4F40-A0B3-269AF7DF3270}">
  <sheetPr>
    <tabColor theme="9" tint="0.39997558519241921"/>
  </sheetPr>
  <dimension ref="A1:E29"/>
  <sheetViews>
    <sheetView workbookViewId="0">
      <selection activeCell="D29" sqref="D29"/>
    </sheetView>
  </sheetViews>
  <sheetFormatPr baseColWidth="10" defaultColWidth="9.06640625" defaultRowHeight="14.25" x14ac:dyDescent="0.45"/>
  <cols>
    <col min="1" max="1" width="19.73046875" customWidth="1"/>
    <col min="2" max="2" width="16" customWidth="1"/>
    <col min="3" max="3" width="14.86328125" customWidth="1"/>
    <col min="4" max="4" width="16.86328125" customWidth="1"/>
  </cols>
  <sheetData>
    <row r="1" spans="1:5" ht="14.65" thickBot="1" x14ac:dyDescent="0.5">
      <c r="A1" t="s">
        <v>145</v>
      </c>
    </row>
    <row r="2" spans="1:5" x14ac:dyDescent="0.45">
      <c r="A2" s="88"/>
      <c r="B2" s="84" t="str">
        <f>Example_Step_5C_A!AC3</f>
        <v>Total Trips C_A</v>
      </c>
      <c r="C2" s="85" t="str">
        <f>Example_Step_5C_B!AC3</f>
        <v>Total Trips C_B</v>
      </c>
      <c r="D2" s="86" t="str">
        <f>Example_Step_5C_C!AC3</f>
        <v>Total Trips C_C</v>
      </c>
      <c r="E2" s="83"/>
    </row>
    <row r="3" spans="1:5" ht="27.95" customHeight="1" x14ac:dyDescent="0.45">
      <c r="A3" s="11" t="s">
        <v>0</v>
      </c>
      <c r="B3" s="16">
        <f>Example_Step_5C_A!AC4</f>
        <v>1.950917851325451</v>
      </c>
      <c r="C3">
        <f>Example_Step_5C_B!AC4</f>
        <v>2.1314720053314127</v>
      </c>
      <c r="D3" s="24">
        <f>Example_Step_5C_C!AC4</f>
        <v>9.6079654084392789</v>
      </c>
      <c r="E3" s="17"/>
    </row>
    <row r="4" spans="1:5" ht="27.95" customHeight="1" x14ac:dyDescent="0.45">
      <c r="A4" s="10" t="s">
        <v>1</v>
      </c>
      <c r="B4" s="16">
        <f>Example_Step_5C_A!AC5</f>
        <v>2.1466613538244643</v>
      </c>
      <c r="C4">
        <f>Example_Step_5C_B!AC5</f>
        <v>3.4553446204220046</v>
      </c>
      <c r="D4" s="24">
        <f>Example_Step_5C_C!AC5</f>
        <v>47.087269902948407</v>
      </c>
      <c r="E4" s="17"/>
    </row>
    <row r="5" spans="1:5" ht="27.95" customHeight="1" x14ac:dyDescent="0.45">
      <c r="A5" s="10" t="s">
        <v>2</v>
      </c>
      <c r="B5" s="16">
        <f>Example_Step_5C_A!AC6</f>
        <v>1.5088936184696382</v>
      </c>
      <c r="C5">
        <f>Example_Step_5C_B!AC6</f>
        <v>3.0589937565751359</v>
      </c>
      <c r="D5" s="24">
        <f>Example_Step_5C_C!AC6</f>
        <v>54.202297932289078</v>
      </c>
      <c r="E5" s="17"/>
    </row>
    <row r="6" spans="1:5" ht="27.95" customHeight="1" x14ac:dyDescent="0.45">
      <c r="A6" s="10" t="s">
        <v>3</v>
      </c>
      <c r="B6" s="16">
        <f>Example_Step_5C_A!AC7</f>
        <v>0.9795269923738763</v>
      </c>
      <c r="C6">
        <f>Example_Step_5C_B!AC7</f>
        <v>1.8579198696621204</v>
      </c>
      <c r="D6" s="24">
        <f>Example_Step_5C_C!AC7</f>
        <v>29.69926316815415</v>
      </c>
      <c r="E6" s="17"/>
    </row>
    <row r="7" spans="1:5" ht="27.95" customHeight="1" x14ac:dyDescent="0.45">
      <c r="A7" s="10" t="s">
        <v>4</v>
      </c>
      <c r="B7" s="16">
        <f>Example_Step_5C_A!AC8</f>
        <v>0</v>
      </c>
      <c r="C7">
        <f>Example_Step_5C_B!AC8</f>
        <v>0</v>
      </c>
      <c r="D7" s="24">
        <f>Example_Step_5C_C!AC8</f>
        <v>0</v>
      </c>
      <c r="E7" s="17"/>
    </row>
    <row r="8" spans="1:5" ht="27.95" customHeight="1" x14ac:dyDescent="0.45">
      <c r="A8" s="10" t="s">
        <v>5</v>
      </c>
      <c r="B8" s="16">
        <f>Example_Step_5C_A!AC9</f>
        <v>0</v>
      </c>
      <c r="C8">
        <f>Example_Step_5C_B!AC9</f>
        <v>0</v>
      </c>
      <c r="D8" s="24">
        <f>Example_Step_5C_C!AC9</f>
        <v>0</v>
      </c>
      <c r="E8" s="17"/>
    </row>
    <row r="9" spans="1:5" ht="27.95" customHeight="1" x14ac:dyDescent="0.45">
      <c r="A9" s="10" t="s">
        <v>6</v>
      </c>
      <c r="B9" s="16">
        <f>Example_Step_5C_A!AC10</f>
        <v>0</v>
      </c>
      <c r="C9">
        <f>Example_Step_5C_B!AC10</f>
        <v>0</v>
      </c>
      <c r="D9" s="24">
        <f>Example_Step_5C_C!AC10</f>
        <v>0</v>
      </c>
      <c r="E9" s="17"/>
    </row>
    <row r="10" spans="1:5" ht="27.95" customHeight="1" x14ac:dyDescent="0.45">
      <c r="A10" s="10" t="s">
        <v>7</v>
      </c>
      <c r="B10" s="16">
        <f>Example_Step_5C_A!AC11</f>
        <v>0</v>
      </c>
      <c r="C10">
        <f>Example_Step_5C_B!AC11</f>
        <v>0</v>
      </c>
      <c r="D10" s="24">
        <f>Example_Step_5C_C!AC11</f>
        <v>0</v>
      </c>
      <c r="E10" s="17"/>
    </row>
    <row r="11" spans="1:5" ht="27.95" customHeight="1" x14ac:dyDescent="0.45">
      <c r="A11" s="10" t="s">
        <v>8</v>
      </c>
      <c r="B11" s="16">
        <f>Example_Step_5C_A!AC12</f>
        <v>0</v>
      </c>
      <c r="C11">
        <f>Example_Step_5C_B!AC12</f>
        <v>0</v>
      </c>
      <c r="D11" s="24">
        <f>Example_Step_5C_C!AC12</f>
        <v>0</v>
      </c>
      <c r="E11" s="17"/>
    </row>
    <row r="12" spans="1:5" ht="27.95" customHeight="1" x14ac:dyDescent="0.45">
      <c r="A12" s="10" t="s">
        <v>9</v>
      </c>
      <c r="B12" s="16">
        <f>Example_Step_5C_A!AC13</f>
        <v>0</v>
      </c>
      <c r="C12">
        <f>Example_Step_5C_B!AC13</f>
        <v>0</v>
      </c>
      <c r="D12" s="24">
        <f>Example_Step_5C_C!AC13</f>
        <v>0</v>
      </c>
      <c r="E12" s="17"/>
    </row>
    <row r="13" spans="1:5" ht="27.95" customHeight="1" x14ac:dyDescent="0.45">
      <c r="A13" s="10" t="s">
        <v>10</v>
      </c>
      <c r="B13" s="16">
        <f>Example_Step_5C_A!AC14</f>
        <v>0</v>
      </c>
      <c r="C13">
        <f>Example_Step_5C_B!AC14</f>
        <v>0</v>
      </c>
      <c r="D13" s="24">
        <f>Example_Step_5C_C!AC14</f>
        <v>0</v>
      </c>
      <c r="E13" s="17"/>
    </row>
    <row r="14" spans="1:5" ht="27.95" customHeight="1" x14ac:dyDescent="0.45">
      <c r="A14" s="10" t="s">
        <v>11</v>
      </c>
      <c r="B14" s="16">
        <f>Example_Step_5C_A!AC15</f>
        <v>0</v>
      </c>
      <c r="C14">
        <f>Example_Step_5C_B!AC15</f>
        <v>0</v>
      </c>
      <c r="D14" s="24">
        <f>Example_Step_5C_C!AC15</f>
        <v>0</v>
      </c>
      <c r="E14" s="17"/>
    </row>
    <row r="15" spans="1:5" ht="27.95" customHeight="1" x14ac:dyDescent="0.45">
      <c r="A15" s="10" t="s">
        <v>12</v>
      </c>
      <c r="B15" s="16">
        <f>Example_Step_5C_A!AC16</f>
        <v>0</v>
      </c>
      <c r="C15">
        <f>Example_Step_5C_B!AC16</f>
        <v>0</v>
      </c>
      <c r="D15" s="24">
        <f>Example_Step_5C_C!AC16</f>
        <v>0</v>
      </c>
      <c r="E15" s="17"/>
    </row>
    <row r="16" spans="1:5" ht="27.95" customHeight="1" x14ac:dyDescent="0.45">
      <c r="A16" s="10" t="s">
        <v>13</v>
      </c>
      <c r="B16" s="16">
        <f>Example_Step_5C_A!AC17</f>
        <v>0</v>
      </c>
      <c r="C16">
        <f>Example_Step_5C_B!AC17</f>
        <v>0</v>
      </c>
      <c r="D16" s="24">
        <f>Example_Step_5C_C!AC17</f>
        <v>0</v>
      </c>
      <c r="E16" s="17"/>
    </row>
    <row r="17" spans="1:5" ht="27.95" customHeight="1" x14ac:dyDescent="0.45">
      <c r="A17" s="10" t="s">
        <v>14</v>
      </c>
      <c r="B17" s="16">
        <f>Example_Step_5C_A!AC18</f>
        <v>0</v>
      </c>
      <c r="C17">
        <f>Example_Step_5C_B!AC18</f>
        <v>0</v>
      </c>
      <c r="D17" s="24">
        <f>Example_Step_5C_C!AC18</f>
        <v>0</v>
      </c>
      <c r="E17" s="17"/>
    </row>
    <row r="18" spans="1:5" ht="27.95" customHeight="1" x14ac:dyDescent="0.45">
      <c r="A18" s="10" t="s">
        <v>15</v>
      </c>
      <c r="B18" s="16">
        <f>Example_Step_5C_A!AC19</f>
        <v>0</v>
      </c>
      <c r="C18">
        <f>Example_Step_5C_B!AC19</f>
        <v>0</v>
      </c>
      <c r="D18" s="24">
        <f>Example_Step_5C_C!AC19</f>
        <v>0</v>
      </c>
      <c r="E18" s="17"/>
    </row>
    <row r="19" spans="1:5" ht="27.95" customHeight="1" x14ac:dyDescent="0.45">
      <c r="A19" s="10" t="s">
        <v>16</v>
      </c>
      <c r="B19" s="16">
        <f>Example_Step_5C_A!AC20</f>
        <v>0</v>
      </c>
      <c r="C19">
        <f>Example_Step_5C_B!AC20</f>
        <v>0</v>
      </c>
      <c r="D19" s="24">
        <f>Example_Step_5C_C!AC20</f>
        <v>0</v>
      </c>
      <c r="E19" s="17"/>
    </row>
    <row r="20" spans="1:5" ht="27.95" customHeight="1" x14ac:dyDescent="0.45">
      <c r="A20" s="10" t="s">
        <v>17</v>
      </c>
      <c r="B20" s="16">
        <f>Example_Step_5C_A!AC21</f>
        <v>2.926674974350667</v>
      </c>
      <c r="C20">
        <f>Example_Step_5C_B!AC21</f>
        <v>4.2115795733272545</v>
      </c>
      <c r="D20" s="24">
        <f>Example_Step_5C_C!AC21</f>
        <v>21.183347573336437</v>
      </c>
      <c r="E20" s="17"/>
    </row>
    <row r="21" spans="1:5" ht="27.95" customHeight="1" x14ac:dyDescent="0.45">
      <c r="A21" s="10" t="s">
        <v>4</v>
      </c>
      <c r="B21" s="16">
        <f>Example_Step_5C_A!AC22</f>
        <v>0</v>
      </c>
      <c r="C21">
        <f>Example_Step_5C_B!AC22</f>
        <v>0</v>
      </c>
      <c r="D21" s="24">
        <f>Example_Step_5C_C!AC22</f>
        <v>0</v>
      </c>
      <c r="E21" s="17"/>
    </row>
    <row r="22" spans="1:5" ht="27.95" customHeight="1" x14ac:dyDescent="0.45">
      <c r="A22" s="10" t="s">
        <v>18</v>
      </c>
      <c r="B22" s="16">
        <f>Example_Step_5C_A!AC23</f>
        <v>0</v>
      </c>
      <c r="C22">
        <f>Example_Step_5C_B!AC23</f>
        <v>0</v>
      </c>
      <c r="D22" s="24">
        <f>Example_Step_5C_C!AC23</f>
        <v>0</v>
      </c>
      <c r="E22" s="17"/>
    </row>
    <row r="23" spans="1:5" ht="27.95" customHeight="1" x14ac:dyDescent="0.45">
      <c r="A23" s="10" t="s">
        <v>6</v>
      </c>
      <c r="B23" s="16">
        <f>Example_Step_5C_A!AC24</f>
        <v>0</v>
      </c>
      <c r="C23">
        <f>Example_Step_5C_B!AC24</f>
        <v>0</v>
      </c>
      <c r="D23" s="24">
        <f>Example_Step_5C_C!AC24</f>
        <v>0</v>
      </c>
      <c r="E23" s="17"/>
    </row>
    <row r="24" spans="1:5" ht="27.95" customHeight="1" x14ac:dyDescent="0.45">
      <c r="A24" s="10" t="s">
        <v>7</v>
      </c>
      <c r="B24" s="16">
        <f>Example_Step_5C_A!AC25</f>
        <v>0</v>
      </c>
      <c r="C24">
        <f>Example_Step_5C_B!AC25</f>
        <v>0</v>
      </c>
      <c r="D24" s="24">
        <f>Example_Step_5C_C!AC25</f>
        <v>0</v>
      </c>
      <c r="E24" s="17"/>
    </row>
    <row r="25" spans="1:5" ht="27.95" customHeight="1" x14ac:dyDescent="0.45">
      <c r="A25" s="10" t="s">
        <v>9</v>
      </c>
      <c r="B25" s="16">
        <f>Example_Step_5C_A!AC26</f>
        <v>0</v>
      </c>
      <c r="C25">
        <f>Example_Step_5C_B!AC26</f>
        <v>0</v>
      </c>
      <c r="D25" s="24">
        <f>Example_Step_5C_C!AC26</f>
        <v>0</v>
      </c>
      <c r="E25" s="17"/>
    </row>
    <row r="26" spans="1:5" ht="27.95" customHeight="1" x14ac:dyDescent="0.45">
      <c r="A26" s="10" t="s">
        <v>10</v>
      </c>
      <c r="B26" s="16">
        <f>Example_Step_5C_A!AC27</f>
        <v>0</v>
      </c>
      <c r="C26">
        <f>Example_Step_5C_B!AC27</f>
        <v>0</v>
      </c>
      <c r="D26" s="24">
        <f>Example_Step_5C_C!AC27</f>
        <v>0</v>
      </c>
      <c r="E26" s="17"/>
    </row>
    <row r="27" spans="1:5" ht="27.95" customHeight="1" x14ac:dyDescent="0.45">
      <c r="A27" s="10" t="s">
        <v>19</v>
      </c>
      <c r="B27" s="16">
        <f>Example_Step_5C_A!AC28</f>
        <v>0</v>
      </c>
      <c r="C27">
        <f>Example_Step_5C_B!AC28</f>
        <v>0</v>
      </c>
      <c r="D27" s="24">
        <f>Example_Step_5C_C!AC28</f>
        <v>0</v>
      </c>
      <c r="E27" s="17"/>
    </row>
    <row r="28" spans="1:5" ht="27.95" customHeight="1" x14ac:dyDescent="0.45">
      <c r="A28" s="10" t="s">
        <v>16</v>
      </c>
      <c r="B28" s="87">
        <f>Example_Step_5C_A!AC29</f>
        <v>0</v>
      </c>
      <c r="C28" s="34">
        <f>Example_Step_5C_B!AC29</f>
        <v>0</v>
      </c>
      <c r="D28" s="39">
        <f>Example_Step_5C_C!AC29</f>
        <v>0</v>
      </c>
      <c r="E28" s="17"/>
    </row>
    <row r="29" spans="1:5" ht="14.65" thickBot="1" x14ac:dyDescent="0.5">
      <c r="A29" s="117" t="s">
        <v>94</v>
      </c>
      <c r="B29" s="118">
        <f>SUM(B3:B28)</f>
        <v>9.5126747903440965</v>
      </c>
      <c r="C29" s="118">
        <f t="shared" ref="C29:D29" si="0">SUM(C3:C28)</f>
        <v>14.715309825317929</v>
      </c>
      <c r="D29" s="119">
        <f t="shared" si="0"/>
        <v>161.78014398516737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E4A80-1419-4799-B0E9-95B96D61B604}">
  <dimension ref="A1:J6"/>
  <sheetViews>
    <sheetView workbookViewId="0">
      <selection activeCell="H4" sqref="H4"/>
    </sheetView>
  </sheetViews>
  <sheetFormatPr baseColWidth="10" defaultColWidth="9.06640625" defaultRowHeight="14.25" x14ac:dyDescent="0.45"/>
  <cols>
    <col min="2" max="2" width="10.265625" customWidth="1"/>
    <col min="3" max="3" width="10.86328125" customWidth="1"/>
    <col min="4" max="4" width="10.73046875" customWidth="1"/>
    <col min="5" max="5" width="13.265625" customWidth="1"/>
    <col min="6" max="6" width="14.1328125" customWidth="1"/>
    <col min="8" max="8" width="16.1328125" customWidth="1"/>
    <col min="10" max="10" width="12" customWidth="1"/>
  </cols>
  <sheetData>
    <row r="1" spans="1:10" ht="14.65" thickBot="1" x14ac:dyDescent="0.5">
      <c r="A1" t="s">
        <v>110</v>
      </c>
    </row>
    <row r="2" spans="1:10" ht="30" customHeight="1" x14ac:dyDescent="0.45">
      <c r="A2" s="60"/>
      <c r="B2" s="20" t="s">
        <v>95</v>
      </c>
      <c r="C2" s="20" t="s">
        <v>96</v>
      </c>
      <c r="D2" s="22" t="s">
        <v>97</v>
      </c>
      <c r="E2" t="s">
        <v>146</v>
      </c>
      <c r="F2" t="s">
        <v>147</v>
      </c>
      <c r="H2" s="6" t="s">
        <v>148</v>
      </c>
      <c r="I2" s="6" t="s">
        <v>149</v>
      </c>
      <c r="J2" s="200" t="s">
        <v>150</v>
      </c>
    </row>
    <row r="3" spans="1:10" x14ac:dyDescent="0.45">
      <c r="A3" s="23" t="s">
        <v>95</v>
      </c>
      <c r="B3" s="188">
        <f>Example_Step_6A!B29</f>
        <v>43.456245823429597</v>
      </c>
      <c r="C3" s="188">
        <f>Example_Step_6A!C29</f>
        <v>31.574076363474148</v>
      </c>
      <c r="D3" s="190">
        <f>Example_Step_6A!D29</f>
        <v>93.434308118815608</v>
      </c>
      <c r="E3" s="16">
        <f>SUM(B3:D3)</f>
        <v>168.46463030571937</v>
      </c>
      <c r="F3">
        <f>Example_Production_A!AU32</f>
        <v>267.68564009967582</v>
      </c>
      <c r="H3">
        <f>E6/F6</f>
        <v>0.63214643787740921</v>
      </c>
      <c r="I3">
        <v>3.2</v>
      </c>
      <c r="J3" s="83">
        <f>I3/H3</f>
        <v>5.0621182185963205</v>
      </c>
    </row>
    <row r="4" spans="1:10" x14ac:dyDescent="0.45">
      <c r="A4" s="23" t="s">
        <v>96</v>
      </c>
      <c r="B4" s="189">
        <f>Example_Step_6B!B29</f>
        <v>15.385608498142016</v>
      </c>
      <c r="C4" s="189">
        <f>Example_Step_6B!C29</f>
        <v>51.92097661276172</v>
      </c>
      <c r="D4" s="191">
        <f>Example_Step_6B!D29</f>
        <v>86.245638581333509</v>
      </c>
      <c r="E4" s="16">
        <f t="shared" ref="E4:E5" si="0">SUM(B4:D4)</f>
        <v>153.55222369223725</v>
      </c>
      <c r="F4">
        <f>Example_Production_B!AU32</f>
        <v>243.99275181657856</v>
      </c>
    </row>
    <row r="5" spans="1:10" ht="14.65" thickBot="1" x14ac:dyDescent="0.5">
      <c r="A5" s="27" t="s">
        <v>97</v>
      </c>
      <c r="B5" s="192">
        <f>Example_Step_6C!B29</f>
        <v>9.5126747903440965</v>
      </c>
      <c r="C5" s="192">
        <f>Example_Step_6C!C29</f>
        <v>14.715309825317929</v>
      </c>
      <c r="D5" s="193">
        <f>Example_Step_6C!D29</f>
        <v>161.78014398516737</v>
      </c>
      <c r="E5" s="16">
        <f t="shared" si="0"/>
        <v>186.00812860082939</v>
      </c>
      <c r="F5">
        <f>Example_Production_C!AU32</f>
        <v>291.97239555730596</v>
      </c>
    </row>
    <row r="6" spans="1:10" x14ac:dyDescent="0.45">
      <c r="D6" s="83"/>
      <c r="E6" s="17">
        <f>SUM(E3:E5)</f>
        <v>508.02498259878598</v>
      </c>
      <c r="F6" s="83">
        <f>SUM(F3:F5)</f>
        <v>803.65078747356029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8C3E2-0327-4604-913D-44085F2E99E1}">
  <dimension ref="A1:I6"/>
  <sheetViews>
    <sheetView workbookViewId="0">
      <selection activeCell="H3" sqref="H3"/>
    </sheetView>
  </sheetViews>
  <sheetFormatPr baseColWidth="10" defaultColWidth="9.06640625" defaultRowHeight="14.25" x14ac:dyDescent="0.45"/>
  <cols>
    <col min="2" max="2" width="10.265625" customWidth="1"/>
    <col min="3" max="3" width="10.86328125" customWidth="1"/>
    <col min="4" max="4" width="10.73046875" customWidth="1"/>
    <col min="5" max="5" width="14.265625" customWidth="1"/>
    <col min="6" max="6" width="16.1328125" customWidth="1"/>
    <col min="8" max="8" width="15" customWidth="1"/>
    <col min="9" max="9" width="11.73046875" customWidth="1"/>
  </cols>
  <sheetData>
    <row r="1" spans="1:9" ht="14.65" thickBot="1" x14ac:dyDescent="0.5">
      <c r="A1" t="s">
        <v>110</v>
      </c>
    </row>
    <row r="2" spans="1:9" ht="34.5" customHeight="1" x14ac:dyDescent="0.45">
      <c r="A2" s="60"/>
      <c r="B2" s="20" t="s">
        <v>95</v>
      </c>
      <c r="C2" s="20" t="s">
        <v>96</v>
      </c>
      <c r="D2" s="22" t="s">
        <v>97</v>
      </c>
      <c r="E2" t="s">
        <v>146</v>
      </c>
      <c r="F2" t="s">
        <v>147</v>
      </c>
      <c r="H2" s="200" t="s">
        <v>151</v>
      </c>
      <c r="I2" s="6"/>
    </row>
    <row r="3" spans="1:9" x14ac:dyDescent="0.45">
      <c r="A3" s="23" t="s">
        <v>95</v>
      </c>
      <c r="B3" s="188">
        <f>Example_Step_7!B3 * Example_Step_7!$J$3</f>
        <v>219.98065369458322</v>
      </c>
      <c r="C3" s="188">
        <f>Example_Step_7!C3 * Example_Step_7!$J$3</f>
        <v>159.83170719489394</v>
      </c>
      <c r="D3" s="190">
        <f>Example_Step_7!D3 * Example_Step_7!$J$3</f>
        <v>472.9755133701986</v>
      </c>
      <c r="E3" s="16">
        <f>SUM(B3:D3)</f>
        <v>852.78787425967585</v>
      </c>
      <c r="F3">
        <f>Example_Production_A!AU32</f>
        <v>267.68564009967582</v>
      </c>
      <c r="H3" s="83">
        <f>E6/F6</f>
        <v>3.2000000000000011</v>
      </c>
    </row>
    <row r="4" spans="1:9" x14ac:dyDescent="0.45">
      <c r="A4" s="23" t="s">
        <v>96</v>
      </c>
      <c r="B4" s="189">
        <f>Example_Step_7!B4 * Example_Step_7!$J$3</f>
        <v>77.883769082635069</v>
      </c>
      <c r="C4" s="189">
        <f>Example_Step_7!C4 * Example_Step_7!$J$3</f>
        <v>262.83012163877459</v>
      </c>
      <c r="D4" s="191">
        <f>Example_Step_7!D4 * Example_Step_7!$J$3</f>
        <v>436.58561833704209</v>
      </c>
      <c r="E4" s="16">
        <f t="shared" ref="E4:E5" si="0">SUM(B4:D4)</f>
        <v>777.2995090584518</v>
      </c>
      <c r="F4">
        <f>Example_Production_B!AU32</f>
        <v>243.99275181657856</v>
      </c>
    </row>
    <row r="5" spans="1:9" ht="14.65" thickBot="1" x14ac:dyDescent="0.5">
      <c r="A5" s="27" t="s">
        <v>97</v>
      </c>
      <c r="B5" s="192">
        <f>Example_Step_7!B5 * Example_Step_7!$J$3</f>
        <v>48.154284363782786</v>
      </c>
      <c r="C5" s="192">
        <f>Example_Step_7!C5 * Example_Step_7!$J$3</f>
        <v>74.490637959031332</v>
      </c>
      <c r="D5" s="193">
        <f>Example_Step_7!D5 * Example_Step_7!$J$3</f>
        <v>818.9502142744517</v>
      </c>
      <c r="E5" s="16">
        <f t="shared" si="0"/>
        <v>941.59513659726576</v>
      </c>
      <c r="F5">
        <f>Example_Production_C!AU32</f>
        <v>291.97239555730596</v>
      </c>
    </row>
    <row r="6" spans="1:9" x14ac:dyDescent="0.45">
      <c r="D6" s="83"/>
      <c r="E6" s="17">
        <f>SUM(E3:E5)</f>
        <v>2571.6825199153936</v>
      </c>
      <c r="F6" s="83">
        <f>SUM(F3:F5)</f>
        <v>803.65078747356029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E1B1B-35FF-492F-8B4A-0CF42AC894FB}">
  <dimension ref="A1:AD27"/>
  <sheetViews>
    <sheetView workbookViewId="0">
      <selection activeCell="E15" sqref="E15"/>
    </sheetView>
  </sheetViews>
  <sheetFormatPr baseColWidth="10" defaultColWidth="9.06640625" defaultRowHeight="14.25" x14ac:dyDescent="0.45"/>
  <cols>
    <col min="1" max="1" width="15" customWidth="1"/>
    <col min="2" max="2" width="22.59765625" customWidth="1"/>
    <col min="3" max="28" width="10.73046875" customWidth="1"/>
    <col min="29" max="29" width="14.86328125" customWidth="1"/>
  </cols>
  <sheetData>
    <row r="1" spans="1:30" ht="14.65" thickBot="1" x14ac:dyDescent="0.5">
      <c r="B1" t="s">
        <v>131</v>
      </c>
    </row>
    <row r="2" spans="1:30" x14ac:dyDescent="0.45">
      <c r="B2" s="114" t="s">
        <v>108</v>
      </c>
      <c r="C2" s="98">
        <f>$C$6</f>
        <v>1.91E-3</v>
      </c>
      <c r="D2" s="98">
        <f>$C$6</f>
        <v>1.91E-3</v>
      </c>
      <c r="E2" s="98">
        <f>$C$6</f>
        <v>1.91E-3</v>
      </c>
      <c r="F2" s="98">
        <f>$C$6</f>
        <v>1.91E-3</v>
      </c>
      <c r="G2" s="98">
        <f>$C$6</f>
        <v>1.91E-3</v>
      </c>
      <c r="H2" s="98">
        <f>$C$8</f>
        <v>7.6699999999999997E-3</v>
      </c>
      <c r="I2" s="98">
        <f>$C$6</f>
        <v>1.91E-3</v>
      </c>
      <c r="J2" s="98">
        <f>$C$7</f>
        <v>3.8E-3</v>
      </c>
      <c r="K2" s="98">
        <f>$C$8</f>
        <v>7.6699999999999997E-3</v>
      </c>
      <c r="L2" s="98">
        <f>$C$6</f>
        <v>1.91E-3</v>
      </c>
      <c r="M2" s="98">
        <f>$C$8</f>
        <v>7.6699999999999997E-3</v>
      </c>
      <c r="N2" s="98">
        <f>$C$7</f>
        <v>3.8E-3</v>
      </c>
      <c r="O2" s="98">
        <f>$C$7</f>
        <v>3.8E-3</v>
      </c>
      <c r="P2" s="98">
        <f>$C$7</f>
        <v>3.8E-3</v>
      </c>
      <c r="Q2" s="98">
        <f>C6</f>
        <v>1.91E-3</v>
      </c>
      <c r="R2" s="98">
        <f>C6</f>
        <v>1.91E-3</v>
      </c>
      <c r="S2" s="98">
        <f>C6</f>
        <v>1.91E-3</v>
      </c>
      <c r="T2" s="98">
        <f>C6</f>
        <v>1.91E-3</v>
      </c>
      <c r="U2" s="98">
        <f>C6</f>
        <v>1.91E-3</v>
      </c>
      <c r="V2" s="98">
        <f>C7</f>
        <v>3.8E-3</v>
      </c>
      <c r="W2" s="98">
        <f>C6</f>
        <v>1.91E-3</v>
      </c>
      <c r="X2" s="98">
        <f>C7</f>
        <v>3.8E-3</v>
      </c>
      <c r="Y2" s="98">
        <f>C6</f>
        <v>1.91E-3</v>
      </c>
      <c r="Z2" s="98">
        <f>C8</f>
        <v>7.6699999999999997E-3</v>
      </c>
      <c r="AA2" s="98">
        <f>C6</f>
        <v>1.91E-3</v>
      </c>
      <c r="AB2" s="141">
        <f>C7</f>
        <v>3.8E-3</v>
      </c>
    </row>
    <row r="3" spans="1:30" ht="28.5" x14ac:dyDescent="0.45">
      <c r="B3" s="127" t="s">
        <v>89</v>
      </c>
      <c r="C3" s="10" t="s">
        <v>62</v>
      </c>
      <c r="D3" s="10" t="s">
        <v>63</v>
      </c>
      <c r="E3" s="10" t="s">
        <v>64</v>
      </c>
      <c r="F3" s="10" t="s">
        <v>65</v>
      </c>
      <c r="G3" s="10" t="s">
        <v>66</v>
      </c>
      <c r="H3" s="10" t="s">
        <v>67</v>
      </c>
      <c r="I3" s="10" t="s">
        <v>68</v>
      </c>
      <c r="J3" s="10" t="s">
        <v>69</v>
      </c>
      <c r="K3" s="10" t="s">
        <v>70</v>
      </c>
      <c r="L3" s="10" t="s">
        <v>71</v>
      </c>
      <c r="M3" s="10" t="s">
        <v>72</v>
      </c>
      <c r="N3" s="10" t="s">
        <v>73</v>
      </c>
      <c r="O3" s="10" t="s">
        <v>74</v>
      </c>
      <c r="P3" s="10" t="s">
        <v>75</v>
      </c>
      <c r="Q3" s="10" t="s">
        <v>76</v>
      </c>
      <c r="R3" s="10" t="s">
        <v>77</v>
      </c>
      <c r="S3" s="10" t="s">
        <v>78</v>
      </c>
      <c r="T3" s="10" t="s">
        <v>79</v>
      </c>
      <c r="U3" s="10" t="s">
        <v>80</v>
      </c>
      <c r="V3" s="10" t="s">
        <v>81</v>
      </c>
      <c r="W3" s="10" t="s">
        <v>82</v>
      </c>
      <c r="X3" s="10" t="s">
        <v>83</v>
      </c>
      <c r="Y3" s="10" t="s">
        <v>84</v>
      </c>
      <c r="Z3" s="10" t="s">
        <v>85</v>
      </c>
      <c r="AA3" s="10" t="s">
        <v>86</v>
      </c>
      <c r="AB3" s="92" t="s">
        <v>87</v>
      </c>
      <c r="AD3" s="6"/>
    </row>
    <row r="4" spans="1:30" ht="52.9" thickBot="1" x14ac:dyDescent="0.5">
      <c r="A4" s="90"/>
      <c r="B4" s="128" t="s">
        <v>90</v>
      </c>
      <c r="C4" s="115" t="s">
        <v>0</v>
      </c>
      <c r="D4" s="115" t="s">
        <v>1</v>
      </c>
      <c r="E4" s="115" t="s">
        <v>2</v>
      </c>
      <c r="F4" s="115" t="s">
        <v>3</v>
      </c>
      <c r="G4" s="115" t="s">
        <v>4</v>
      </c>
      <c r="H4" s="115" t="s">
        <v>5</v>
      </c>
      <c r="I4" s="115" t="s">
        <v>6</v>
      </c>
      <c r="J4" s="115" t="s">
        <v>7</v>
      </c>
      <c r="K4" s="115" t="s">
        <v>8</v>
      </c>
      <c r="L4" s="115" t="s">
        <v>9</v>
      </c>
      <c r="M4" s="115" t="s">
        <v>10</v>
      </c>
      <c r="N4" s="115" t="s">
        <v>11</v>
      </c>
      <c r="O4" s="115" t="s">
        <v>12</v>
      </c>
      <c r="P4" s="115" t="s">
        <v>13</v>
      </c>
      <c r="Q4" s="115" t="s">
        <v>14</v>
      </c>
      <c r="R4" s="115" t="s">
        <v>15</v>
      </c>
      <c r="S4" s="115" t="s">
        <v>16</v>
      </c>
      <c r="T4" s="115" t="s">
        <v>17</v>
      </c>
      <c r="U4" s="115" t="s">
        <v>4</v>
      </c>
      <c r="V4" s="115" t="s">
        <v>18</v>
      </c>
      <c r="W4" s="115" t="s">
        <v>6</v>
      </c>
      <c r="X4" s="115" t="s">
        <v>7</v>
      </c>
      <c r="Y4" s="115" t="s">
        <v>9</v>
      </c>
      <c r="Z4" s="115" t="s">
        <v>10</v>
      </c>
      <c r="AA4" s="115" t="s">
        <v>19</v>
      </c>
      <c r="AB4" s="116" t="s">
        <v>16</v>
      </c>
      <c r="AC4" s="91"/>
    </row>
    <row r="5" spans="1:30" ht="27.95" customHeight="1" thickBot="1" x14ac:dyDescent="0.5">
      <c r="A5" s="75"/>
      <c r="B5" s="7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16"/>
    </row>
    <row r="6" spans="1:30" ht="27.95" customHeight="1" x14ac:dyDescent="0.45">
      <c r="A6" s="75"/>
      <c r="B6" s="201" t="s">
        <v>155</v>
      </c>
      <c r="C6" s="22">
        <v>1.91E-3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16"/>
    </row>
    <row r="7" spans="1:30" ht="27.95" customHeight="1" x14ac:dyDescent="0.45">
      <c r="A7" s="75"/>
      <c r="B7" s="202" t="s">
        <v>156</v>
      </c>
      <c r="C7" s="24">
        <v>3.8E-3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16"/>
    </row>
    <row r="8" spans="1:30" ht="27.95" customHeight="1" thickBot="1" x14ac:dyDescent="0.5">
      <c r="A8" s="75"/>
      <c r="B8" s="203" t="s">
        <v>157</v>
      </c>
      <c r="C8" s="56">
        <v>7.6699999999999997E-3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16"/>
    </row>
    <row r="9" spans="1:30" ht="27.95" customHeight="1" thickBot="1" x14ac:dyDescent="0.5">
      <c r="A9" s="75"/>
      <c r="B9" s="205" t="s">
        <v>158</v>
      </c>
      <c r="C9" s="204">
        <v>6.6E-4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16"/>
    </row>
    <row r="10" spans="1:30" ht="27.95" customHeight="1" x14ac:dyDescent="0.45">
      <c r="A10" s="75"/>
      <c r="B10" s="75"/>
      <c r="C10" s="76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16"/>
    </row>
    <row r="11" spans="1:30" ht="27.95" customHeight="1" x14ac:dyDescent="0.45">
      <c r="A11" s="75"/>
      <c r="B11" s="75"/>
      <c r="C11" s="76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16"/>
    </row>
    <row r="12" spans="1:30" ht="27.95" customHeight="1" x14ac:dyDescent="0.45">
      <c r="A12" s="75"/>
      <c r="B12" s="75"/>
      <c r="C12" s="76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16"/>
    </row>
    <row r="13" spans="1:30" ht="27.95" customHeight="1" x14ac:dyDescent="0.45">
      <c r="A13" s="75"/>
      <c r="B13" s="75"/>
      <c r="C13" s="76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16"/>
    </row>
    <row r="14" spans="1:30" ht="27.95" customHeight="1" x14ac:dyDescent="0.45">
      <c r="A14" s="75"/>
      <c r="B14" s="75"/>
      <c r="C14" s="76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16"/>
    </row>
    <row r="15" spans="1:30" ht="27.95" customHeight="1" x14ac:dyDescent="0.45">
      <c r="A15" s="75"/>
      <c r="B15" s="75"/>
      <c r="C15" s="76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16"/>
    </row>
    <row r="16" spans="1:30" ht="27.95" customHeight="1" x14ac:dyDescent="0.45">
      <c r="A16" s="75"/>
      <c r="B16" s="75"/>
      <c r="C16" s="76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16"/>
    </row>
    <row r="17" spans="1:29" ht="27.95" customHeight="1" x14ac:dyDescent="0.45">
      <c r="A17" s="75"/>
      <c r="B17" s="75"/>
      <c r="C17" s="76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16"/>
    </row>
    <row r="18" spans="1:29" ht="27.95" customHeight="1" x14ac:dyDescent="0.45">
      <c r="A18" s="75"/>
      <c r="B18" s="75"/>
      <c r="C18" s="76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16"/>
    </row>
    <row r="19" spans="1:29" ht="27.95" customHeight="1" x14ac:dyDescent="0.45">
      <c r="A19" s="75"/>
      <c r="B19" s="75"/>
      <c r="C19" s="76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16"/>
    </row>
    <row r="20" spans="1:29" ht="27.95" customHeight="1" x14ac:dyDescent="0.45">
      <c r="A20" s="75"/>
      <c r="B20" s="75"/>
      <c r="C20" s="76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16"/>
    </row>
    <row r="21" spans="1:29" ht="27.95" customHeight="1" x14ac:dyDescent="0.45">
      <c r="A21" s="75"/>
      <c r="B21" s="75"/>
      <c r="C21" s="76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16"/>
    </row>
    <row r="22" spans="1:29" ht="27.95" customHeight="1" x14ac:dyDescent="0.45">
      <c r="A22" s="75"/>
      <c r="B22" s="75"/>
      <c r="C22" s="76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16"/>
    </row>
    <row r="23" spans="1:29" ht="27.95" customHeight="1" x14ac:dyDescent="0.45">
      <c r="A23" s="75"/>
      <c r="B23" s="75"/>
      <c r="C23" s="76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16"/>
    </row>
    <row r="24" spans="1:29" ht="27.95" customHeight="1" x14ac:dyDescent="0.45">
      <c r="A24" s="75"/>
      <c r="B24" s="75"/>
      <c r="C24" s="76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16"/>
    </row>
    <row r="25" spans="1:29" ht="27.95" customHeight="1" x14ac:dyDescent="0.45">
      <c r="A25" s="75"/>
      <c r="B25" s="75"/>
      <c r="C25" s="76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16"/>
    </row>
    <row r="26" spans="1:29" ht="27.95" customHeight="1" x14ac:dyDescent="0.45">
      <c r="A26" s="75"/>
      <c r="B26" s="75"/>
      <c r="C26" s="76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16"/>
    </row>
    <row r="27" spans="1:29" ht="27.95" customHeight="1" x14ac:dyDescent="0.45">
      <c r="A27" s="75"/>
      <c r="B27" s="75"/>
      <c r="C27" s="76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16"/>
    </row>
  </sheetData>
  <conditionalFormatting sqref="C10:AB27 D6:AB9">
    <cfRule type="cellIs" dxfId="21" priority="1" operator="greaterThan">
      <formula>0</formula>
    </cfRule>
  </conditionalFormatting>
  <pageMargins left="0.7" right="0.7" top="0.75" bottom="0.75" header="0.3" footer="0.3"/>
  <pageSetup orientation="portrait" r:id="rId1"/>
  <ignoredErrors>
    <ignoredError sqref="H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73B8A-1409-4862-9BEB-A5FEE5F5CCC9}">
  <dimension ref="A1:E43"/>
  <sheetViews>
    <sheetView workbookViewId="0">
      <selection activeCell="D23" sqref="D23"/>
    </sheetView>
  </sheetViews>
  <sheetFormatPr baseColWidth="10" defaultColWidth="9.06640625" defaultRowHeight="14.25" x14ac:dyDescent="0.45"/>
  <cols>
    <col min="2" max="2" width="38.265625" customWidth="1"/>
  </cols>
  <sheetData>
    <row r="1" spans="1:5" x14ac:dyDescent="0.45">
      <c r="A1" t="s">
        <v>114</v>
      </c>
    </row>
    <row r="2" spans="1:5" ht="14.65" thickBot="1" x14ac:dyDescent="0.5">
      <c r="C2" t="s">
        <v>95</v>
      </c>
      <c r="D2" t="s">
        <v>96</v>
      </c>
      <c r="E2" t="s">
        <v>97</v>
      </c>
    </row>
    <row r="3" spans="1:5" x14ac:dyDescent="0.45">
      <c r="A3" s="61"/>
      <c r="B3" s="21" t="s">
        <v>24</v>
      </c>
      <c r="C3" s="62">
        <v>0</v>
      </c>
      <c r="D3" s="20">
        <v>0</v>
      </c>
      <c r="E3" s="22">
        <v>0</v>
      </c>
    </row>
    <row r="4" spans="1:5" x14ac:dyDescent="0.45">
      <c r="A4" s="23" t="s">
        <v>41</v>
      </c>
      <c r="B4" t="s">
        <v>45</v>
      </c>
      <c r="C4" s="63">
        <v>125</v>
      </c>
      <c r="D4">
        <v>776</v>
      </c>
      <c r="E4" s="24">
        <v>506</v>
      </c>
    </row>
    <row r="5" spans="1:5" x14ac:dyDescent="0.45">
      <c r="A5" s="23" t="s">
        <v>41</v>
      </c>
      <c r="B5" t="s">
        <v>34</v>
      </c>
      <c r="C5" s="63">
        <v>617</v>
      </c>
      <c r="D5">
        <v>467</v>
      </c>
      <c r="E5" s="24">
        <v>780</v>
      </c>
    </row>
    <row r="6" spans="1:5" x14ac:dyDescent="0.45">
      <c r="A6" s="52"/>
      <c r="B6" s="4" t="s">
        <v>46</v>
      </c>
      <c r="C6" s="63">
        <v>0</v>
      </c>
      <c r="D6">
        <v>0</v>
      </c>
      <c r="E6" s="24">
        <v>0</v>
      </c>
    </row>
    <row r="7" spans="1:5" x14ac:dyDescent="0.45">
      <c r="A7" s="52"/>
      <c r="B7" s="4" t="s">
        <v>25</v>
      </c>
      <c r="C7" s="63">
        <v>0</v>
      </c>
      <c r="D7">
        <v>0</v>
      </c>
      <c r="E7" s="24">
        <v>0</v>
      </c>
    </row>
    <row r="8" spans="1:5" x14ac:dyDescent="0.45">
      <c r="A8" s="23" t="s">
        <v>43</v>
      </c>
      <c r="B8" t="s">
        <v>23</v>
      </c>
      <c r="C8" s="63">
        <v>576</v>
      </c>
      <c r="D8">
        <v>469</v>
      </c>
      <c r="E8" s="24">
        <v>802</v>
      </c>
    </row>
    <row r="9" spans="1:5" x14ac:dyDescent="0.45">
      <c r="A9" s="23" t="s">
        <v>41</v>
      </c>
      <c r="B9" t="s">
        <v>23</v>
      </c>
      <c r="C9" s="63">
        <v>576</v>
      </c>
      <c r="D9">
        <v>469</v>
      </c>
      <c r="E9" s="24">
        <v>802</v>
      </c>
    </row>
    <row r="10" spans="1:5" x14ac:dyDescent="0.45">
      <c r="A10" s="23" t="s">
        <v>41</v>
      </c>
      <c r="B10" t="s">
        <v>30</v>
      </c>
      <c r="C10" s="63">
        <v>5</v>
      </c>
      <c r="D10">
        <v>46</v>
      </c>
      <c r="E10" s="24">
        <v>751</v>
      </c>
    </row>
    <row r="11" spans="1:5" x14ac:dyDescent="0.45">
      <c r="A11" s="52"/>
      <c r="B11" s="4" t="s">
        <v>47</v>
      </c>
      <c r="C11" s="63">
        <v>0</v>
      </c>
      <c r="D11">
        <v>0</v>
      </c>
      <c r="E11" s="24">
        <v>0</v>
      </c>
    </row>
    <row r="12" spans="1:5" x14ac:dyDescent="0.45">
      <c r="A12" s="23" t="s">
        <v>41</v>
      </c>
      <c r="B12" t="s">
        <v>26</v>
      </c>
      <c r="C12" s="63">
        <v>375</v>
      </c>
      <c r="D12">
        <v>890</v>
      </c>
      <c r="E12" s="24">
        <v>411</v>
      </c>
    </row>
    <row r="13" spans="1:5" x14ac:dyDescent="0.45">
      <c r="A13" s="23" t="s">
        <v>41</v>
      </c>
      <c r="B13" t="s">
        <v>48</v>
      </c>
      <c r="C13" s="63">
        <v>828</v>
      </c>
      <c r="D13">
        <v>587</v>
      </c>
      <c r="E13" s="24">
        <v>541</v>
      </c>
    </row>
    <row r="14" spans="1:5" x14ac:dyDescent="0.45">
      <c r="A14" s="23" t="s">
        <v>41</v>
      </c>
      <c r="B14" t="s">
        <v>49</v>
      </c>
      <c r="C14" s="63">
        <v>159</v>
      </c>
      <c r="D14">
        <v>107</v>
      </c>
      <c r="E14" s="24">
        <v>942</v>
      </c>
    </row>
    <row r="15" spans="1:5" x14ac:dyDescent="0.45">
      <c r="A15" s="52"/>
      <c r="B15" s="4" t="s">
        <v>20</v>
      </c>
      <c r="C15" s="63">
        <v>0</v>
      </c>
      <c r="D15">
        <v>0</v>
      </c>
      <c r="E15" s="24">
        <v>0</v>
      </c>
    </row>
    <row r="16" spans="1:5" x14ac:dyDescent="0.45">
      <c r="A16" s="23" t="s">
        <v>41</v>
      </c>
      <c r="B16" t="s">
        <v>36</v>
      </c>
      <c r="C16" s="63">
        <v>507</v>
      </c>
      <c r="D16">
        <v>218</v>
      </c>
      <c r="E16" s="24">
        <v>796</v>
      </c>
    </row>
    <row r="17" spans="1:5" x14ac:dyDescent="0.45">
      <c r="A17" s="23" t="s">
        <v>42</v>
      </c>
      <c r="B17" t="s">
        <v>22</v>
      </c>
      <c r="C17" s="63">
        <v>64</v>
      </c>
      <c r="D17">
        <v>135</v>
      </c>
      <c r="E17" s="24">
        <v>982</v>
      </c>
    </row>
    <row r="18" spans="1:5" x14ac:dyDescent="0.45">
      <c r="A18" s="23" t="s">
        <v>41</v>
      </c>
      <c r="B18" t="s">
        <v>22</v>
      </c>
      <c r="C18" s="63">
        <v>64</v>
      </c>
      <c r="D18">
        <v>135</v>
      </c>
      <c r="E18" s="24">
        <v>982</v>
      </c>
    </row>
    <row r="19" spans="1:5" x14ac:dyDescent="0.45">
      <c r="A19" s="23" t="s">
        <v>41</v>
      </c>
      <c r="B19" t="s">
        <v>38</v>
      </c>
      <c r="C19" s="63">
        <v>195</v>
      </c>
      <c r="D19">
        <v>980</v>
      </c>
      <c r="E19" s="24">
        <v>922</v>
      </c>
    </row>
    <row r="20" spans="1:5" x14ac:dyDescent="0.45">
      <c r="A20" s="23" t="s">
        <v>41</v>
      </c>
      <c r="B20" t="s">
        <v>28</v>
      </c>
      <c r="C20" s="63">
        <v>636</v>
      </c>
      <c r="D20">
        <v>183</v>
      </c>
      <c r="E20" s="24">
        <v>25</v>
      </c>
    </row>
    <row r="21" spans="1:5" x14ac:dyDescent="0.45">
      <c r="A21" s="52"/>
      <c r="B21" s="4" t="s">
        <v>50</v>
      </c>
      <c r="C21" s="63">
        <v>0</v>
      </c>
      <c r="D21">
        <v>0</v>
      </c>
      <c r="E21" s="24">
        <v>0</v>
      </c>
    </row>
    <row r="22" spans="1:5" x14ac:dyDescent="0.45">
      <c r="A22" s="23" t="s">
        <v>41</v>
      </c>
      <c r="B22" t="s">
        <v>35</v>
      </c>
      <c r="C22" s="63">
        <v>945</v>
      </c>
      <c r="D22">
        <v>181</v>
      </c>
      <c r="E22" s="24">
        <v>152</v>
      </c>
    </row>
    <row r="23" spans="1:5" x14ac:dyDescent="0.45">
      <c r="A23" s="23" t="s">
        <v>43</v>
      </c>
      <c r="B23" t="s">
        <v>51</v>
      </c>
      <c r="C23" s="63">
        <v>237</v>
      </c>
      <c r="D23">
        <v>203</v>
      </c>
      <c r="E23" s="24">
        <v>638</v>
      </c>
    </row>
    <row r="24" spans="1:5" x14ac:dyDescent="0.45">
      <c r="A24" s="23" t="s">
        <v>41</v>
      </c>
      <c r="B24" t="s">
        <v>51</v>
      </c>
      <c r="C24" s="63">
        <v>237</v>
      </c>
      <c r="D24">
        <v>203</v>
      </c>
      <c r="E24" s="24">
        <v>638</v>
      </c>
    </row>
    <row r="25" spans="1:5" x14ac:dyDescent="0.45">
      <c r="A25" s="23" t="s">
        <v>41</v>
      </c>
      <c r="B25" t="s">
        <v>33</v>
      </c>
      <c r="C25" s="63">
        <v>803</v>
      </c>
      <c r="D25">
        <v>282</v>
      </c>
      <c r="E25" s="24">
        <v>897</v>
      </c>
    </row>
    <row r="26" spans="1:5" x14ac:dyDescent="0.45">
      <c r="A26" s="23" t="s">
        <v>41</v>
      </c>
      <c r="B26" t="s">
        <v>27</v>
      </c>
      <c r="C26" s="63">
        <v>21</v>
      </c>
      <c r="D26">
        <v>510</v>
      </c>
      <c r="E26" s="24">
        <v>59</v>
      </c>
    </row>
    <row r="27" spans="1:5" x14ac:dyDescent="0.45">
      <c r="A27" s="23" t="s">
        <v>41</v>
      </c>
      <c r="B27" t="s">
        <v>52</v>
      </c>
      <c r="C27" s="63">
        <v>962</v>
      </c>
      <c r="D27">
        <v>785</v>
      </c>
      <c r="E27" s="24">
        <v>949</v>
      </c>
    </row>
    <row r="28" spans="1:5" x14ac:dyDescent="0.45">
      <c r="A28" s="23" t="s">
        <v>41</v>
      </c>
      <c r="B28" t="s">
        <v>53</v>
      </c>
      <c r="C28" s="63">
        <v>287</v>
      </c>
      <c r="D28">
        <v>6</v>
      </c>
      <c r="E28" s="24">
        <v>502</v>
      </c>
    </row>
    <row r="29" spans="1:5" x14ac:dyDescent="0.45">
      <c r="A29" s="23" t="s">
        <v>41</v>
      </c>
      <c r="B29" t="s">
        <v>37</v>
      </c>
      <c r="C29" s="63">
        <v>25</v>
      </c>
      <c r="D29">
        <v>94</v>
      </c>
      <c r="E29" s="24">
        <v>886</v>
      </c>
    </row>
    <row r="30" spans="1:5" x14ac:dyDescent="0.45">
      <c r="A30" s="23" t="s">
        <v>41</v>
      </c>
      <c r="B30" t="s">
        <v>54</v>
      </c>
      <c r="C30" s="63">
        <v>928</v>
      </c>
      <c r="D30">
        <v>978</v>
      </c>
      <c r="E30" s="24">
        <v>645</v>
      </c>
    </row>
    <row r="31" spans="1:5" x14ac:dyDescent="0.45">
      <c r="A31" s="23" t="s">
        <v>41</v>
      </c>
      <c r="B31" t="s">
        <v>31</v>
      </c>
      <c r="C31" s="63">
        <v>372</v>
      </c>
      <c r="D31">
        <v>485</v>
      </c>
      <c r="E31" s="24">
        <v>411</v>
      </c>
    </row>
    <row r="32" spans="1:5" x14ac:dyDescent="0.45">
      <c r="A32" s="52"/>
      <c r="B32" s="4" t="s">
        <v>55</v>
      </c>
      <c r="C32" s="63">
        <v>0</v>
      </c>
      <c r="D32">
        <v>0</v>
      </c>
      <c r="E32" s="24">
        <v>0</v>
      </c>
    </row>
    <row r="33" spans="1:5" x14ac:dyDescent="0.45">
      <c r="A33" s="23" t="s">
        <v>41</v>
      </c>
      <c r="B33" t="s">
        <v>32</v>
      </c>
      <c r="C33" s="63">
        <v>606</v>
      </c>
      <c r="D33">
        <v>138</v>
      </c>
      <c r="E33" s="24">
        <v>764</v>
      </c>
    </row>
    <row r="34" spans="1:5" x14ac:dyDescent="0.45">
      <c r="A34" s="23" t="s">
        <v>41</v>
      </c>
      <c r="B34" t="s">
        <v>56</v>
      </c>
      <c r="C34" s="63">
        <v>891</v>
      </c>
      <c r="D34">
        <v>330</v>
      </c>
      <c r="E34" s="24">
        <v>40</v>
      </c>
    </row>
    <row r="35" spans="1:5" x14ac:dyDescent="0.45">
      <c r="A35" s="23" t="s">
        <v>41</v>
      </c>
      <c r="B35" t="s">
        <v>39</v>
      </c>
      <c r="C35" s="63">
        <v>211</v>
      </c>
      <c r="D35">
        <v>126</v>
      </c>
      <c r="E35" s="24">
        <v>853</v>
      </c>
    </row>
    <row r="36" spans="1:5" x14ac:dyDescent="0.45">
      <c r="A36" s="23" t="s">
        <v>41</v>
      </c>
      <c r="B36" t="s">
        <v>57</v>
      </c>
      <c r="C36" s="63">
        <v>466</v>
      </c>
      <c r="D36">
        <v>932</v>
      </c>
      <c r="E36" s="24">
        <v>335</v>
      </c>
    </row>
    <row r="37" spans="1:5" x14ac:dyDescent="0.45">
      <c r="A37" s="52"/>
      <c r="B37" s="4" t="s">
        <v>58</v>
      </c>
      <c r="C37" s="63">
        <v>0</v>
      </c>
      <c r="D37">
        <v>0</v>
      </c>
      <c r="E37" s="24">
        <v>0</v>
      </c>
    </row>
    <row r="38" spans="1:5" x14ac:dyDescent="0.45">
      <c r="A38" s="23" t="s">
        <v>41</v>
      </c>
      <c r="B38" t="s">
        <v>40</v>
      </c>
      <c r="C38" s="63">
        <v>770</v>
      </c>
      <c r="D38">
        <v>198</v>
      </c>
      <c r="E38" s="24">
        <v>10</v>
      </c>
    </row>
    <row r="39" spans="1:5" x14ac:dyDescent="0.45">
      <c r="A39" s="52"/>
      <c r="B39" s="4" t="s">
        <v>59</v>
      </c>
      <c r="C39" s="63">
        <v>0</v>
      </c>
      <c r="D39">
        <v>0</v>
      </c>
      <c r="E39" s="24">
        <v>0</v>
      </c>
    </row>
    <row r="40" spans="1:5" x14ac:dyDescent="0.45">
      <c r="A40" s="23" t="s">
        <v>41</v>
      </c>
      <c r="B40" t="s">
        <v>29</v>
      </c>
      <c r="C40" s="63">
        <v>648</v>
      </c>
      <c r="D40">
        <v>905</v>
      </c>
      <c r="E40" s="24">
        <v>471</v>
      </c>
    </row>
    <row r="41" spans="1:5" x14ac:dyDescent="0.45">
      <c r="A41" s="23" t="s">
        <v>41</v>
      </c>
      <c r="B41" t="s">
        <v>60</v>
      </c>
      <c r="C41" s="63">
        <v>471</v>
      </c>
      <c r="D41">
        <v>111</v>
      </c>
      <c r="E41" s="24">
        <v>211</v>
      </c>
    </row>
    <row r="42" spans="1:5" x14ac:dyDescent="0.45">
      <c r="A42" s="23" t="s">
        <v>41</v>
      </c>
      <c r="B42" t="s">
        <v>61</v>
      </c>
      <c r="C42" s="63">
        <v>383</v>
      </c>
      <c r="D42">
        <v>252</v>
      </c>
      <c r="E42" s="24">
        <v>86</v>
      </c>
    </row>
    <row r="43" spans="1:5" ht="14.65" thickBot="1" x14ac:dyDescent="0.5">
      <c r="A43" s="27" t="s">
        <v>41</v>
      </c>
      <c r="B43" s="55" t="s">
        <v>21</v>
      </c>
      <c r="C43" s="64">
        <v>64</v>
      </c>
      <c r="D43" s="55">
        <v>579</v>
      </c>
      <c r="E43" s="56">
        <v>869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2418B-3DAB-46D4-9B41-1A65184DBEFD}">
  <dimension ref="A1:D5"/>
  <sheetViews>
    <sheetView workbookViewId="0">
      <selection activeCell="D4" sqref="D4"/>
    </sheetView>
  </sheetViews>
  <sheetFormatPr baseColWidth="10" defaultColWidth="9.06640625" defaultRowHeight="14.25" x14ac:dyDescent="0.45"/>
  <sheetData>
    <row r="1" spans="1:4" ht="14.65" thickBot="1" x14ac:dyDescent="0.5">
      <c r="A1" t="s">
        <v>113</v>
      </c>
    </row>
    <row r="2" spans="1:4" x14ac:dyDescent="0.45">
      <c r="A2" s="60"/>
      <c r="B2" s="20" t="s">
        <v>95</v>
      </c>
      <c r="C2" s="20" t="s">
        <v>96</v>
      </c>
      <c r="D2" s="22" t="s">
        <v>97</v>
      </c>
    </row>
    <row r="3" spans="1:4" x14ac:dyDescent="0.45">
      <c r="A3" s="23" t="s">
        <v>95</v>
      </c>
      <c r="B3" s="65">
        <v>0</v>
      </c>
      <c r="C3" s="66">
        <v>300</v>
      </c>
      <c r="D3" s="67">
        <v>600</v>
      </c>
    </row>
    <row r="4" spans="1:4" x14ac:dyDescent="0.45">
      <c r="A4" s="23" t="s">
        <v>96</v>
      </c>
      <c r="B4" s="63">
        <v>300</v>
      </c>
      <c r="C4">
        <v>0</v>
      </c>
      <c r="D4" s="24">
        <v>500</v>
      </c>
    </row>
    <row r="5" spans="1:4" ht="14.65" thickBot="1" x14ac:dyDescent="0.5">
      <c r="A5" s="27" t="s">
        <v>97</v>
      </c>
      <c r="B5" s="64">
        <v>600</v>
      </c>
      <c r="C5" s="55">
        <v>500</v>
      </c>
      <c r="D5" s="56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C2921-7045-445A-A452-47250CB2CFA2}">
  <sheetPr>
    <tabColor theme="7" tint="0.39997558519241921"/>
  </sheetPr>
  <dimension ref="A1:AC45"/>
  <sheetViews>
    <sheetView workbookViewId="0">
      <selection activeCell="A24" sqref="A24:AC25"/>
    </sheetView>
  </sheetViews>
  <sheetFormatPr baseColWidth="10" defaultColWidth="9.06640625" defaultRowHeight="14.25" x14ac:dyDescent="0.45"/>
  <cols>
    <col min="2" max="2" width="35.1328125" customWidth="1"/>
    <col min="3" max="3" width="12.86328125" customWidth="1"/>
  </cols>
  <sheetData>
    <row r="1" spans="1:29" ht="14.65" thickBot="1" x14ac:dyDescent="0.5">
      <c r="A1" t="s">
        <v>116</v>
      </c>
    </row>
    <row r="2" spans="1:29" x14ac:dyDescent="0.45">
      <c r="D2" s="20" t="s">
        <v>62</v>
      </c>
      <c r="E2" s="20" t="s">
        <v>63</v>
      </c>
      <c r="F2" s="20" t="s">
        <v>64</v>
      </c>
      <c r="G2" s="20" t="s">
        <v>65</v>
      </c>
      <c r="H2" s="20" t="s">
        <v>66</v>
      </c>
      <c r="I2" s="20" t="s">
        <v>67</v>
      </c>
      <c r="J2" s="20" t="s">
        <v>68</v>
      </c>
      <c r="K2" s="20" t="s">
        <v>69</v>
      </c>
      <c r="L2" s="20" t="s">
        <v>70</v>
      </c>
      <c r="M2" s="20" t="s">
        <v>71</v>
      </c>
      <c r="N2" s="20" t="s">
        <v>72</v>
      </c>
      <c r="O2" s="20" t="s">
        <v>73</v>
      </c>
      <c r="P2" s="20" t="s">
        <v>74</v>
      </c>
      <c r="Q2" s="20" t="s">
        <v>75</v>
      </c>
      <c r="R2" s="20" t="s">
        <v>76</v>
      </c>
      <c r="S2" s="20" t="s">
        <v>77</v>
      </c>
      <c r="T2" s="20" t="s">
        <v>78</v>
      </c>
      <c r="U2" s="20" t="s">
        <v>79</v>
      </c>
      <c r="V2" s="20" t="s">
        <v>80</v>
      </c>
      <c r="W2" s="20" t="s">
        <v>81</v>
      </c>
      <c r="X2" s="20" t="s">
        <v>82</v>
      </c>
      <c r="Y2" s="20" t="s">
        <v>83</v>
      </c>
      <c r="Z2" s="20" t="s">
        <v>84</v>
      </c>
      <c r="AA2" s="20" t="s">
        <v>85</v>
      </c>
      <c r="AB2" s="20" t="s">
        <v>86</v>
      </c>
      <c r="AC2" s="22" t="s">
        <v>87</v>
      </c>
    </row>
    <row r="3" spans="1:29" ht="66" thickBot="1" x14ac:dyDescent="0.5">
      <c r="B3" t="s">
        <v>117</v>
      </c>
      <c r="C3" t="s">
        <v>152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17</v>
      </c>
      <c r="V3" s="5" t="s">
        <v>4</v>
      </c>
      <c r="W3" s="5" t="s">
        <v>18</v>
      </c>
      <c r="X3" s="5" t="s">
        <v>6</v>
      </c>
      <c r="Y3" s="5" t="s">
        <v>7</v>
      </c>
      <c r="Z3" s="5" t="s">
        <v>9</v>
      </c>
      <c r="AA3" s="5" t="s">
        <v>10</v>
      </c>
      <c r="AB3" s="5" t="s">
        <v>19</v>
      </c>
      <c r="AC3" s="51" t="s">
        <v>16</v>
      </c>
    </row>
    <row r="4" spans="1:29" x14ac:dyDescent="0.45">
      <c r="A4" s="61"/>
      <c r="B4" s="21" t="s">
        <v>24</v>
      </c>
      <c r="C4" s="40">
        <f>Example_Land_Use!C3</f>
        <v>0</v>
      </c>
      <c r="D4" s="21"/>
      <c r="E4" s="68"/>
      <c r="F4" s="68"/>
      <c r="G4" s="68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69"/>
    </row>
    <row r="5" spans="1:29" x14ac:dyDescent="0.45">
      <c r="A5" s="23" t="s">
        <v>41</v>
      </c>
      <c r="B5" t="s">
        <v>45</v>
      </c>
      <c r="C5" s="57">
        <f>Example_Land_Use!C4</f>
        <v>125</v>
      </c>
      <c r="D5">
        <f>(Attraction!F5)*$C$5</f>
        <v>0</v>
      </c>
      <c r="E5">
        <f>(Attraction!G5)*$C$5</f>
        <v>13.550315959412547</v>
      </c>
      <c r="F5">
        <f>(Attraction!H5)*$C$5</f>
        <v>13.550315959412547</v>
      </c>
      <c r="G5">
        <f>(Attraction!I5)*$C$5</f>
        <v>13.550315959412547</v>
      </c>
      <c r="H5">
        <f>(Attraction!J5)*$C$5</f>
        <v>0</v>
      </c>
      <c r="I5">
        <f>(Attraction!K5)*$C$5</f>
        <v>0</v>
      </c>
      <c r="J5">
        <f>(Attraction!L5)*$C$5</f>
        <v>0</v>
      </c>
      <c r="K5">
        <f>(Attraction!M5)*$C$5</f>
        <v>0</v>
      </c>
      <c r="L5">
        <f>(Attraction!N5)*$C$5</f>
        <v>0</v>
      </c>
      <c r="M5">
        <f>(Attraction!O5)*$C$5</f>
        <v>12.5</v>
      </c>
      <c r="N5">
        <f>(Attraction!P5)*$C$5</f>
        <v>0</v>
      </c>
      <c r="O5">
        <f>(Attraction!Q5)*$C$5</f>
        <v>0</v>
      </c>
      <c r="P5">
        <f>(Attraction!R5)*$C$5</f>
        <v>0</v>
      </c>
      <c r="Q5">
        <f>(Attraction!S5)*$C$5</f>
        <v>0</v>
      </c>
      <c r="R5">
        <f>(Attraction!T5)*$C$5</f>
        <v>0</v>
      </c>
      <c r="S5">
        <f>(Attraction!U5)*$C$5</f>
        <v>0</v>
      </c>
      <c r="T5">
        <f>(Attraction!V5)*$C$5</f>
        <v>0</v>
      </c>
      <c r="U5">
        <f>(Attraction!W5)*$C$5</f>
        <v>0</v>
      </c>
      <c r="V5">
        <f>(Attraction!X5)*$C$5</f>
        <v>13.550315959412547</v>
      </c>
      <c r="W5">
        <f>(Attraction!Y5)*$C$5</f>
        <v>0</v>
      </c>
      <c r="X5">
        <f>(Attraction!Z5)*$C$5</f>
        <v>0</v>
      </c>
      <c r="Y5">
        <f>(Attraction!AA5)*$C$5</f>
        <v>0</v>
      </c>
      <c r="Z5">
        <f>(Attraction!AB5)*$C$5</f>
        <v>13.888888888888888</v>
      </c>
      <c r="AA5">
        <f>(Attraction!AC5)*$C$5</f>
        <v>0</v>
      </c>
      <c r="AB5">
        <f>(Attraction!AD5)*$C$5</f>
        <v>0</v>
      </c>
      <c r="AC5" s="24">
        <f>(Attraction!AE5)*$C$5</f>
        <v>0</v>
      </c>
    </row>
    <row r="6" spans="1:29" x14ac:dyDescent="0.45">
      <c r="A6" s="23" t="s">
        <v>41</v>
      </c>
      <c r="B6" t="s">
        <v>34</v>
      </c>
      <c r="C6" s="57">
        <f>Example_Land_Use!C5</f>
        <v>617</v>
      </c>
      <c r="D6">
        <f>(Attraction!F6)*$C6</f>
        <v>0</v>
      </c>
      <c r="E6">
        <f>(Attraction!G6)*$C$6</f>
        <v>5.5736966313050269</v>
      </c>
      <c r="F6">
        <f>(Attraction!H6)*$C$6</f>
        <v>5.5736966313050269</v>
      </c>
      <c r="G6">
        <f>(Attraction!I6)*$C$6</f>
        <v>5.5736966313050269</v>
      </c>
      <c r="H6">
        <f>(Attraction!J6)*$C$6</f>
        <v>617</v>
      </c>
      <c r="I6">
        <f>(Attraction!K6)*$C$6</f>
        <v>0</v>
      </c>
      <c r="J6">
        <f>(Attraction!L6)*$C$6</f>
        <v>0</v>
      </c>
      <c r="K6">
        <f>(Attraction!M6)*$C$6</f>
        <v>0</v>
      </c>
      <c r="L6">
        <f>(Attraction!N6)*$C$6</f>
        <v>0</v>
      </c>
      <c r="M6">
        <f>(Attraction!O6)*$C$6</f>
        <v>0</v>
      </c>
      <c r="N6">
        <f>(Attraction!P6)*$C$6</f>
        <v>0</v>
      </c>
      <c r="O6">
        <f>(Attraction!Q6)*$C$6</f>
        <v>0</v>
      </c>
      <c r="P6">
        <f>(Attraction!R6)*$C$6</f>
        <v>0</v>
      </c>
      <c r="Q6">
        <f>(Attraction!S6)*$C$6</f>
        <v>0</v>
      </c>
      <c r="R6">
        <f>(Attraction!T6)*$C$6</f>
        <v>0</v>
      </c>
      <c r="S6">
        <f>(Attraction!U6)*$C$6</f>
        <v>0</v>
      </c>
      <c r="T6">
        <f>(Attraction!V6)*$C$6</f>
        <v>0</v>
      </c>
      <c r="U6">
        <f>(Attraction!W6)*$C$6</f>
        <v>0</v>
      </c>
      <c r="V6">
        <f>(Attraction!X6)*$C$6</f>
        <v>5.5736966313050269</v>
      </c>
      <c r="W6">
        <f>(Attraction!Y6)*$C$6</f>
        <v>0</v>
      </c>
      <c r="X6">
        <f>(Attraction!Z6)*$C$6</f>
        <v>0</v>
      </c>
      <c r="Y6">
        <f>(Attraction!AA6)*$C$6</f>
        <v>0</v>
      </c>
      <c r="Z6">
        <f>(Attraction!AB6)*$C$6</f>
        <v>0</v>
      </c>
      <c r="AA6">
        <f>(Attraction!AC6)*$C$6</f>
        <v>0</v>
      </c>
      <c r="AB6">
        <f>(Attraction!AD6)*$C$6</f>
        <v>0</v>
      </c>
      <c r="AC6" s="24">
        <f>(Attraction!AE6)*$C$6</f>
        <v>0</v>
      </c>
    </row>
    <row r="7" spans="1:29" x14ac:dyDescent="0.45">
      <c r="A7" s="52"/>
      <c r="B7" s="4" t="s">
        <v>46</v>
      </c>
      <c r="C7" s="57">
        <f>Example_Land_Use!C6</f>
        <v>0</v>
      </c>
      <c r="D7">
        <f>(Attraction!F7)*$C7</f>
        <v>0</v>
      </c>
      <c r="E7">
        <f>(Attraction!G7)*$C7</f>
        <v>0</v>
      </c>
      <c r="F7">
        <f>(Attraction!H7)*$C7</f>
        <v>0</v>
      </c>
      <c r="G7">
        <f>(Attraction!I7)*$C7</f>
        <v>0</v>
      </c>
      <c r="H7">
        <f>(Attraction!J7)*$C7</f>
        <v>0</v>
      </c>
      <c r="I7">
        <f>(Attraction!K7)*$C7</f>
        <v>0</v>
      </c>
      <c r="J7">
        <f>(Attraction!L7)*$C7</f>
        <v>0</v>
      </c>
      <c r="K7">
        <f>(Attraction!M7)*$C7</f>
        <v>0</v>
      </c>
      <c r="L7">
        <f>(Attraction!N7)*$C7</f>
        <v>0</v>
      </c>
      <c r="M7">
        <f>(Attraction!O7)*$C7</f>
        <v>0</v>
      </c>
      <c r="N7">
        <f>(Attraction!P7)*$C7</f>
        <v>0</v>
      </c>
      <c r="O7">
        <f>(Attraction!Q7)*$C7</f>
        <v>0</v>
      </c>
      <c r="P7">
        <f>(Attraction!R7)*$C7</f>
        <v>0</v>
      </c>
      <c r="Q7">
        <f>(Attraction!S7)*$C7</f>
        <v>0</v>
      </c>
      <c r="R7">
        <f>(Attraction!T7)*$C7</f>
        <v>0</v>
      </c>
      <c r="S7">
        <f>(Attraction!U7)*$C7</f>
        <v>0</v>
      </c>
      <c r="T7">
        <f>(Attraction!V7)*$C7</f>
        <v>0</v>
      </c>
      <c r="U7">
        <f>(Attraction!W7)*$C7</f>
        <v>0</v>
      </c>
      <c r="V7">
        <f>(Attraction!X7)*$C7</f>
        <v>0</v>
      </c>
      <c r="W7">
        <f>(Attraction!Y7)*$C7</f>
        <v>0</v>
      </c>
      <c r="X7">
        <f>(Attraction!Z7)*$C7</f>
        <v>0</v>
      </c>
      <c r="Y7">
        <f>(Attraction!AA7)*$C7</f>
        <v>0</v>
      </c>
      <c r="Z7">
        <f>(Attraction!AB7)*$C7</f>
        <v>0</v>
      </c>
      <c r="AA7">
        <f>(Attraction!AC7)*$C7</f>
        <v>0</v>
      </c>
      <c r="AB7">
        <f>(Attraction!AD7)*$C7</f>
        <v>0</v>
      </c>
      <c r="AC7" s="24">
        <f>(Attraction!AE7)*$C7</f>
        <v>0</v>
      </c>
    </row>
    <row r="8" spans="1:29" x14ac:dyDescent="0.45">
      <c r="A8" s="52"/>
      <c r="B8" s="4" t="s">
        <v>25</v>
      </c>
      <c r="C8" s="57">
        <f>Example_Land_Use!C7</f>
        <v>0</v>
      </c>
      <c r="D8">
        <f>(Attraction!F8)*$C8</f>
        <v>0</v>
      </c>
      <c r="E8">
        <f>(Attraction!G8)*$C8</f>
        <v>0</v>
      </c>
      <c r="F8">
        <f>(Attraction!H8)*$C8</f>
        <v>0</v>
      </c>
      <c r="G8">
        <f>(Attraction!I8)*$C8</f>
        <v>0</v>
      </c>
      <c r="H8">
        <f>(Attraction!J8)*$C8</f>
        <v>0</v>
      </c>
      <c r="I8">
        <f>(Attraction!K8)*$C8</f>
        <v>0</v>
      </c>
      <c r="J8">
        <f>(Attraction!L8)*$C8</f>
        <v>0</v>
      </c>
      <c r="K8">
        <f>(Attraction!M8)*$C8</f>
        <v>0</v>
      </c>
      <c r="L8">
        <f>(Attraction!N8)*$C8</f>
        <v>0</v>
      </c>
      <c r="M8">
        <f>(Attraction!O8)*$C8</f>
        <v>0</v>
      </c>
      <c r="N8">
        <f>(Attraction!P8)*$C8</f>
        <v>0</v>
      </c>
      <c r="O8">
        <f>(Attraction!Q8)*$C8</f>
        <v>0</v>
      </c>
      <c r="P8">
        <f>(Attraction!R8)*$C8</f>
        <v>0</v>
      </c>
      <c r="Q8">
        <f>(Attraction!S8)*$C8</f>
        <v>0</v>
      </c>
      <c r="R8">
        <f>(Attraction!T8)*$C8</f>
        <v>0</v>
      </c>
      <c r="S8">
        <f>(Attraction!U8)*$C8</f>
        <v>0</v>
      </c>
      <c r="T8">
        <f>(Attraction!V8)*$C8</f>
        <v>0</v>
      </c>
      <c r="U8">
        <f>(Attraction!W8)*$C8</f>
        <v>0</v>
      </c>
      <c r="V8">
        <f>(Attraction!X8)*$C8</f>
        <v>0</v>
      </c>
      <c r="W8">
        <f>(Attraction!Y8)*$C8</f>
        <v>0</v>
      </c>
      <c r="X8">
        <f>(Attraction!Z8)*$C8</f>
        <v>0</v>
      </c>
      <c r="Y8">
        <f>(Attraction!AA8)*$C8</f>
        <v>0</v>
      </c>
      <c r="Z8">
        <f>(Attraction!AB8)*$C8</f>
        <v>0</v>
      </c>
      <c r="AA8">
        <f>(Attraction!AC8)*$C8</f>
        <v>0</v>
      </c>
      <c r="AB8">
        <f>(Attraction!AD8)*$C8</f>
        <v>0</v>
      </c>
      <c r="AC8" s="24">
        <f>(Attraction!AE8)*$C8</f>
        <v>0</v>
      </c>
    </row>
    <row r="9" spans="1:29" x14ac:dyDescent="0.45">
      <c r="A9" s="23" t="s">
        <v>43</v>
      </c>
      <c r="B9" t="s">
        <v>23</v>
      </c>
      <c r="C9" s="57">
        <f>Example_Land_Use!C8</f>
        <v>576</v>
      </c>
      <c r="D9">
        <f>(Attraction!F9)*$C9</f>
        <v>0</v>
      </c>
      <c r="E9">
        <f>(Attraction!G9)*$C9</f>
        <v>0</v>
      </c>
      <c r="F9">
        <f>(Attraction!H9)*$C9</f>
        <v>0</v>
      </c>
      <c r="G9">
        <f>(Attraction!I9)*$C9</f>
        <v>0</v>
      </c>
      <c r="H9">
        <f>(Attraction!J9)*$C9</f>
        <v>0</v>
      </c>
      <c r="I9">
        <f>(Attraction!K9)*$C9</f>
        <v>0</v>
      </c>
      <c r="J9">
        <f>(Attraction!L9)*$C9</f>
        <v>0</v>
      </c>
      <c r="K9">
        <f>(Attraction!M9)*$C9</f>
        <v>0</v>
      </c>
      <c r="L9">
        <f>(Attraction!N9)*$C9</f>
        <v>0</v>
      </c>
      <c r="M9">
        <f>(Attraction!O9)*$C9</f>
        <v>0</v>
      </c>
      <c r="N9">
        <f>(Attraction!P9)*$C9</f>
        <v>0</v>
      </c>
      <c r="O9">
        <f>(Attraction!Q9)*$C9</f>
        <v>0</v>
      </c>
      <c r="P9">
        <f>(Attraction!R9)*$C9</f>
        <v>0</v>
      </c>
      <c r="Q9">
        <f>(Attraction!S9)*$C9</f>
        <v>0</v>
      </c>
      <c r="R9">
        <f>(Attraction!T9)*$C9</f>
        <v>0</v>
      </c>
      <c r="S9">
        <f>(Attraction!U9)*$C9</f>
        <v>0</v>
      </c>
      <c r="T9">
        <f>(Attraction!V9)*$C9</f>
        <v>0</v>
      </c>
      <c r="U9">
        <f>(Attraction!W9)*$C9</f>
        <v>288</v>
      </c>
      <c r="V9">
        <f>(Attraction!X9)*$C9</f>
        <v>0</v>
      </c>
      <c r="W9">
        <f>(Attraction!Y9)*$C9</f>
        <v>0</v>
      </c>
      <c r="X9">
        <f>(Attraction!Z9)*$C9</f>
        <v>0</v>
      </c>
      <c r="Y9">
        <f>(Attraction!AA9)*$C9</f>
        <v>0</v>
      </c>
      <c r="Z9">
        <f>(Attraction!AB9)*$C9</f>
        <v>0</v>
      </c>
      <c r="AA9">
        <f>(Attraction!AC9)*$C9</f>
        <v>0</v>
      </c>
      <c r="AB9">
        <f>(Attraction!AD9)*$C9</f>
        <v>0</v>
      </c>
      <c r="AC9" s="24">
        <f>(Attraction!AE9)*$C9</f>
        <v>0</v>
      </c>
    </row>
    <row r="10" spans="1:29" x14ac:dyDescent="0.45">
      <c r="A10" s="23" t="s">
        <v>41</v>
      </c>
      <c r="B10" t="s">
        <v>23</v>
      </c>
      <c r="C10" s="57">
        <f>Example_Land_Use!C9</f>
        <v>576</v>
      </c>
      <c r="D10">
        <f>(Attraction!F10)*$C10</f>
        <v>0</v>
      </c>
      <c r="E10">
        <f>(Attraction!G10)*$C10</f>
        <v>12.487971188194603</v>
      </c>
      <c r="F10">
        <f>(Attraction!H10)*$C10</f>
        <v>12.487971188194603</v>
      </c>
      <c r="G10">
        <f>(Attraction!I10)*$C10</f>
        <v>12.487971188194603</v>
      </c>
      <c r="H10">
        <f>(Attraction!J10)*$C10</f>
        <v>0</v>
      </c>
      <c r="I10">
        <f>(Attraction!K10)*$C10</f>
        <v>0</v>
      </c>
      <c r="J10">
        <f>(Attraction!L10)*$C10</f>
        <v>0</v>
      </c>
      <c r="K10">
        <f>(Attraction!M10)*$C10</f>
        <v>0</v>
      </c>
      <c r="L10">
        <f>(Attraction!N10)*$C10</f>
        <v>0</v>
      </c>
      <c r="M10">
        <f>(Attraction!O10)*$C10</f>
        <v>0</v>
      </c>
      <c r="N10">
        <f>(Attraction!P10)*$C10</f>
        <v>0</v>
      </c>
      <c r="O10">
        <f>(Attraction!Q10)*$C10</f>
        <v>0</v>
      </c>
      <c r="P10">
        <f>(Attraction!R10)*$C10</f>
        <v>0</v>
      </c>
      <c r="Q10">
        <f>(Attraction!S10)*$C10</f>
        <v>0</v>
      </c>
      <c r="R10">
        <f>(Attraction!T10)*$C10</f>
        <v>0</v>
      </c>
      <c r="S10">
        <f>(Attraction!U10)*$C10</f>
        <v>0</v>
      </c>
      <c r="T10">
        <f>(Attraction!V10)*$C10</f>
        <v>0</v>
      </c>
      <c r="U10">
        <f>(Attraction!W10)*$C10</f>
        <v>0</v>
      </c>
      <c r="V10">
        <f>(Attraction!X10)*$C10</f>
        <v>12.487971188194603</v>
      </c>
      <c r="W10">
        <f>(Attraction!Y10)*$C10</f>
        <v>0</v>
      </c>
      <c r="X10">
        <f>(Attraction!Z10)*$C10</f>
        <v>0</v>
      </c>
      <c r="Y10">
        <f>(Attraction!AA10)*$C10</f>
        <v>0</v>
      </c>
      <c r="Z10">
        <f>(Attraction!AB10)*$C10</f>
        <v>0</v>
      </c>
      <c r="AA10">
        <f>(Attraction!AC10)*$C10</f>
        <v>0</v>
      </c>
      <c r="AB10">
        <f>(Attraction!AD10)*$C10</f>
        <v>0</v>
      </c>
      <c r="AC10" s="24">
        <f>(Attraction!AE10)*$C10</f>
        <v>0</v>
      </c>
    </row>
    <row r="11" spans="1:29" x14ac:dyDescent="0.45">
      <c r="A11" s="23" t="s">
        <v>41</v>
      </c>
      <c r="B11" t="s">
        <v>30</v>
      </c>
      <c r="C11" s="57">
        <f>Example_Land_Use!C10</f>
        <v>5</v>
      </c>
      <c r="D11">
        <f>(Attraction!F11)*$C11</f>
        <v>0</v>
      </c>
      <c r="E11">
        <f>(Attraction!G11)*$C11</f>
        <v>4.5167719864708487E-2</v>
      </c>
      <c r="F11">
        <f>(Attraction!H11)*$C11</f>
        <v>4.5167719864708487E-2</v>
      </c>
      <c r="G11">
        <f>(Attraction!I11)*$C11</f>
        <v>4.5167719864708487E-2</v>
      </c>
      <c r="H11">
        <f>(Attraction!J11)*$C11</f>
        <v>0</v>
      </c>
      <c r="I11">
        <f>(Attraction!K11)*$C11</f>
        <v>0</v>
      </c>
      <c r="J11">
        <f>(Attraction!L11)*$C11</f>
        <v>0</v>
      </c>
      <c r="K11">
        <f>(Attraction!M11)*$C11</f>
        <v>1.25</v>
      </c>
      <c r="L11">
        <f>(Attraction!N11)*$C11</f>
        <v>0</v>
      </c>
      <c r="M11">
        <f>(Attraction!O11)*$C11</f>
        <v>0</v>
      </c>
      <c r="N11">
        <f>(Attraction!P11)*$C11</f>
        <v>0</v>
      </c>
      <c r="O11">
        <f>(Attraction!Q11)*$C11</f>
        <v>0</v>
      </c>
      <c r="P11">
        <f>(Attraction!R11)*$C11</f>
        <v>0</v>
      </c>
      <c r="Q11">
        <f>(Attraction!S11)*$C11</f>
        <v>0</v>
      </c>
      <c r="R11">
        <f>(Attraction!T11)*$C11</f>
        <v>0</v>
      </c>
      <c r="S11">
        <f>(Attraction!U11)*$C11</f>
        <v>0</v>
      </c>
      <c r="T11">
        <f>(Attraction!V11)*$C11</f>
        <v>0</v>
      </c>
      <c r="U11">
        <f>(Attraction!W11)*$C11</f>
        <v>0</v>
      </c>
      <c r="V11">
        <f>(Attraction!X11)*$C11</f>
        <v>4.5167719864708487E-2</v>
      </c>
      <c r="W11">
        <f>(Attraction!Y11)*$C11</f>
        <v>0</v>
      </c>
      <c r="X11">
        <f>(Attraction!Z11)*$C11</f>
        <v>0</v>
      </c>
      <c r="Y11">
        <f>(Attraction!AA11)*$C11</f>
        <v>1.25</v>
      </c>
      <c r="Z11">
        <f>(Attraction!AB11)*$C11</f>
        <v>0</v>
      </c>
      <c r="AA11">
        <f>(Attraction!AC11)*$C11</f>
        <v>0</v>
      </c>
      <c r="AB11">
        <f>(Attraction!AD11)*$C11</f>
        <v>0</v>
      </c>
      <c r="AC11" s="24">
        <f>(Attraction!AE11)*$C11</f>
        <v>0</v>
      </c>
    </row>
    <row r="12" spans="1:29" x14ac:dyDescent="0.45">
      <c r="A12" s="52"/>
      <c r="B12" s="4" t="s">
        <v>47</v>
      </c>
      <c r="C12" s="57">
        <f>Example_Land_Use!C11</f>
        <v>0</v>
      </c>
      <c r="D12">
        <f>(Attraction!F12)*$C12</f>
        <v>0</v>
      </c>
      <c r="E12">
        <f>(Attraction!G12)*$C12</f>
        <v>0</v>
      </c>
      <c r="F12">
        <f>(Attraction!H12)*$C12</f>
        <v>0</v>
      </c>
      <c r="G12">
        <f>(Attraction!I12)*$C12</f>
        <v>0</v>
      </c>
      <c r="H12">
        <f>(Attraction!J12)*$C12</f>
        <v>0</v>
      </c>
      <c r="I12">
        <f>(Attraction!K12)*$C12</f>
        <v>0</v>
      </c>
      <c r="J12">
        <f>(Attraction!L12)*$C12</f>
        <v>0</v>
      </c>
      <c r="K12">
        <f>(Attraction!M12)*$C12</f>
        <v>0</v>
      </c>
      <c r="L12">
        <f>(Attraction!N12)*$C12</f>
        <v>0</v>
      </c>
      <c r="M12">
        <f>(Attraction!O12)*$C12</f>
        <v>0</v>
      </c>
      <c r="N12">
        <f>(Attraction!P12)*$C12</f>
        <v>0</v>
      </c>
      <c r="O12">
        <f>(Attraction!Q12)*$C12</f>
        <v>0</v>
      </c>
      <c r="P12">
        <f>(Attraction!R12)*$C12</f>
        <v>0</v>
      </c>
      <c r="Q12">
        <f>(Attraction!S12)*$C12</f>
        <v>0</v>
      </c>
      <c r="R12">
        <f>(Attraction!T12)*$C12</f>
        <v>0</v>
      </c>
      <c r="S12">
        <f>(Attraction!U12)*$C12</f>
        <v>0</v>
      </c>
      <c r="T12">
        <f>(Attraction!V12)*$C12</f>
        <v>0</v>
      </c>
      <c r="U12">
        <f>(Attraction!W12)*$C12</f>
        <v>0</v>
      </c>
      <c r="V12">
        <f>(Attraction!X12)*$C12</f>
        <v>0</v>
      </c>
      <c r="W12">
        <f>(Attraction!Y12)*$C12</f>
        <v>0</v>
      </c>
      <c r="X12">
        <f>(Attraction!Z12)*$C12</f>
        <v>0</v>
      </c>
      <c r="Y12">
        <f>(Attraction!AA12)*$C12</f>
        <v>0</v>
      </c>
      <c r="Z12">
        <f>(Attraction!AB12)*$C12</f>
        <v>0</v>
      </c>
      <c r="AA12">
        <f>(Attraction!AC12)*$C12</f>
        <v>0</v>
      </c>
      <c r="AB12">
        <f>(Attraction!AD12)*$C12</f>
        <v>0</v>
      </c>
      <c r="AC12" s="24">
        <f>(Attraction!AE12)*$C12</f>
        <v>0</v>
      </c>
    </row>
    <row r="13" spans="1:29" x14ac:dyDescent="0.45">
      <c r="A13" s="23" t="s">
        <v>41</v>
      </c>
      <c r="B13" t="s">
        <v>26</v>
      </c>
      <c r="C13" s="57">
        <f>Example_Land_Use!C12</f>
        <v>375</v>
      </c>
      <c r="D13">
        <f>(Attraction!F13)*$C13</f>
        <v>0</v>
      </c>
      <c r="E13">
        <f>(Attraction!G13)*$C13</f>
        <v>40.650947878237645</v>
      </c>
      <c r="F13">
        <f>(Attraction!H13)*$C13</f>
        <v>40.650947878237645</v>
      </c>
      <c r="G13">
        <f>(Attraction!I13)*$C13</f>
        <v>40.650947878237645</v>
      </c>
      <c r="H13">
        <f>(Attraction!J13)*$C13</f>
        <v>0</v>
      </c>
      <c r="I13">
        <f>(Attraction!K13)*$C13</f>
        <v>0</v>
      </c>
      <c r="J13">
        <f>(Attraction!L13)*$C13</f>
        <v>0</v>
      </c>
      <c r="K13">
        <f>(Attraction!M13)*$C13</f>
        <v>0</v>
      </c>
      <c r="L13">
        <f>(Attraction!N13)*$C13</f>
        <v>0</v>
      </c>
      <c r="M13">
        <f>(Attraction!O13)*$C13</f>
        <v>37.5</v>
      </c>
      <c r="N13">
        <f>(Attraction!P13)*$C13</f>
        <v>0</v>
      </c>
      <c r="O13">
        <f>(Attraction!Q13)*$C13</f>
        <v>0</v>
      </c>
      <c r="P13">
        <f>(Attraction!R13)*$C13</f>
        <v>0</v>
      </c>
      <c r="Q13">
        <f>(Attraction!S13)*$C13</f>
        <v>0</v>
      </c>
      <c r="R13">
        <f>(Attraction!T13)*$C13</f>
        <v>0</v>
      </c>
      <c r="S13">
        <f>(Attraction!U13)*$C13</f>
        <v>0</v>
      </c>
      <c r="T13">
        <f>(Attraction!V13)*$C13</f>
        <v>0</v>
      </c>
      <c r="U13">
        <f>(Attraction!W13)*$C13</f>
        <v>0</v>
      </c>
      <c r="V13">
        <f>(Attraction!X13)*$C13</f>
        <v>40.650947878237645</v>
      </c>
      <c r="W13">
        <f>(Attraction!Y13)*$C13</f>
        <v>75</v>
      </c>
      <c r="X13">
        <f>(Attraction!Z13)*$C13</f>
        <v>0</v>
      </c>
      <c r="Y13">
        <f>(Attraction!AA13)*$C13</f>
        <v>0</v>
      </c>
      <c r="Z13">
        <f>(Attraction!AB13)*$C13</f>
        <v>41.666666666666664</v>
      </c>
      <c r="AA13">
        <f>(Attraction!AC13)*$C13</f>
        <v>0</v>
      </c>
      <c r="AB13">
        <f>(Attraction!AD13)*$C13</f>
        <v>0</v>
      </c>
      <c r="AC13" s="24">
        <f>(Attraction!AE13)*$C13</f>
        <v>0</v>
      </c>
    </row>
    <row r="14" spans="1:29" x14ac:dyDescent="0.45">
      <c r="A14" s="23" t="s">
        <v>41</v>
      </c>
      <c r="B14" t="s">
        <v>48</v>
      </c>
      <c r="C14" s="57">
        <f>Example_Land_Use!C13</f>
        <v>828</v>
      </c>
      <c r="D14">
        <f>(Attraction!F14)*$C14</f>
        <v>0</v>
      </c>
      <c r="E14">
        <f>(Attraction!G14)*$C14</f>
        <v>59.838195276765802</v>
      </c>
      <c r="F14">
        <f>(Attraction!H14)*$C14</f>
        <v>59.838195276765802</v>
      </c>
      <c r="G14">
        <f>(Attraction!I14)*$C14</f>
        <v>59.838195276765802</v>
      </c>
      <c r="H14">
        <f>(Attraction!J14)*$C14</f>
        <v>0</v>
      </c>
      <c r="I14">
        <f>(Attraction!K14)*$C14</f>
        <v>0</v>
      </c>
      <c r="J14">
        <f>(Attraction!L14)*$C14</f>
        <v>0</v>
      </c>
      <c r="K14">
        <f>(Attraction!M14)*$C14</f>
        <v>0</v>
      </c>
      <c r="L14">
        <f>(Attraction!N14)*$C14</f>
        <v>828</v>
      </c>
      <c r="M14">
        <f>(Attraction!O14)*$C14</f>
        <v>0</v>
      </c>
      <c r="N14">
        <f>(Attraction!P14)*$C14</f>
        <v>0</v>
      </c>
      <c r="O14">
        <f>(Attraction!Q14)*$C14</f>
        <v>0</v>
      </c>
      <c r="P14">
        <f>(Attraction!R14)*$C14</f>
        <v>0</v>
      </c>
      <c r="Q14">
        <f>(Attraction!S14)*$C14</f>
        <v>0</v>
      </c>
      <c r="R14">
        <f>(Attraction!T14)*$C14</f>
        <v>0</v>
      </c>
      <c r="S14">
        <f>(Attraction!U14)*$C14</f>
        <v>0</v>
      </c>
      <c r="T14">
        <f>(Attraction!V14)*$C14</f>
        <v>0</v>
      </c>
      <c r="U14">
        <f>(Attraction!W14)*$C14</f>
        <v>0</v>
      </c>
      <c r="V14">
        <f>(Attraction!X14)*$C14</f>
        <v>59.838195276765802</v>
      </c>
      <c r="W14">
        <f>(Attraction!Y14)*$C14</f>
        <v>0</v>
      </c>
      <c r="X14">
        <f>(Attraction!Z14)*$C14</f>
        <v>0</v>
      </c>
      <c r="Y14">
        <f>(Attraction!AA14)*$C14</f>
        <v>0</v>
      </c>
      <c r="Z14">
        <f>(Attraction!AB14)*$C14</f>
        <v>0</v>
      </c>
      <c r="AA14">
        <f>(Attraction!AC14)*$C14</f>
        <v>0</v>
      </c>
      <c r="AB14">
        <f>(Attraction!AD14)*$C14</f>
        <v>0</v>
      </c>
      <c r="AC14" s="24">
        <f>(Attraction!AE14)*$C14</f>
        <v>0</v>
      </c>
    </row>
    <row r="15" spans="1:29" x14ac:dyDescent="0.45">
      <c r="A15" s="23" t="s">
        <v>41</v>
      </c>
      <c r="B15" t="s">
        <v>49</v>
      </c>
      <c r="C15" s="57">
        <f>Example_Land_Use!C14</f>
        <v>159</v>
      </c>
      <c r="D15">
        <f>(Attraction!F15)*$C15</f>
        <v>0</v>
      </c>
      <c r="E15">
        <f>(Attraction!G15)*$C15</f>
        <v>3.3146157500716846</v>
      </c>
      <c r="F15">
        <f>(Attraction!H15)*$C15</f>
        <v>3.3146157500716846</v>
      </c>
      <c r="G15">
        <f>(Attraction!I15)*$C15</f>
        <v>3.3146157500716846</v>
      </c>
      <c r="H15">
        <f>(Attraction!J15)*$C15</f>
        <v>0</v>
      </c>
      <c r="I15">
        <f>(Attraction!K15)*$C15</f>
        <v>0</v>
      </c>
      <c r="J15">
        <f>(Attraction!L15)*$C15</f>
        <v>0</v>
      </c>
      <c r="K15">
        <f>(Attraction!M15)*$C15</f>
        <v>39.75</v>
      </c>
      <c r="L15">
        <f>(Attraction!N15)*$C15</f>
        <v>0</v>
      </c>
      <c r="M15">
        <f>(Attraction!O15)*$C15</f>
        <v>0</v>
      </c>
      <c r="N15">
        <f>(Attraction!P15)*$C15</f>
        <v>0</v>
      </c>
      <c r="O15">
        <f>(Attraction!Q15)*$C15</f>
        <v>0</v>
      </c>
      <c r="P15">
        <f>(Attraction!R15)*$C15</f>
        <v>0</v>
      </c>
      <c r="Q15">
        <f>(Attraction!S15)*$C15</f>
        <v>0</v>
      </c>
      <c r="R15">
        <f>(Attraction!T15)*$C15</f>
        <v>0</v>
      </c>
      <c r="S15">
        <f>(Attraction!U15)*$C15</f>
        <v>0</v>
      </c>
      <c r="T15">
        <f>(Attraction!V15)*$C15</f>
        <v>0</v>
      </c>
      <c r="U15">
        <f>(Attraction!W15)*$C15</f>
        <v>0</v>
      </c>
      <c r="V15">
        <f>(Attraction!X15)*$C15</f>
        <v>3.3146157500716846</v>
      </c>
      <c r="W15">
        <f>(Attraction!Y15)*$C15</f>
        <v>0</v>
      </c>
      <c r="X15">
        <f>(Attraction!Z15)*$C15</f>
        <v>0</v>
      </c>
      <c r="Y15">
        <f>(Attraction!AA15)*$C15</f>
        <v>39.75</v>
      </c>
      <c r="Z15">
        <f>(Attraction!AB15)*$C15</f>
        <v>0</v>
      </c>
      <c r="AA15">
        <f>(Attraction!AC15)*$C15</f>
        <v>0</v>
      </c>
      <c r="AB15">
        <f>(Attraction!AD15)*$C15</f>
        <v>0</v>
      </c>
      <c r="AC15" s="24">
        <f>(Attraction!AE15)*$C15</f>
        <v>0</v>
      </c>
    </row>
    <row r="16" spans="1:29" x14ac:dyDescent="0.45">
      <c r="A16" s="52"/>
      <c r="B16" s="4" t="s">
        <v>20</v>
      </c>
      <c r="C16" s="57">
        <f>Example_Land_Use!C15</f>
        <v>0</v>
      </c>
      <c r="D16">
        <f>(Attraction!F16)*$C16</f>
        <v>0</v>
      </c>
      <c r="E16">
        <f>(Attraction!G16)*$C16</f>
        <v>0</v>
      </c>
      <c r="F16">
        <f>(Attraction!H16)*$C16</f>
        <v>0</v>
      </c>
      <c r="G16">
        <f>(Attraction!I16)*$C16</f>
        <v>0</v>
      </c>
      <c r="H16">
        <f>(Attraction!J16)*$C16</f>
        <v>0</v>
      </c>
      <c r="I16">
        <f>(Attraction!K16)*$C16</f>
        <v>0</v>
      </c>
      <c r="J16">
        <f>(Attraction!L16)*$C16</f>
        <v>0</v>
      </c>
      <c r="K16">
        <f>(Attraction!M16)*$C16</f>
        <v>0</v>
      </c>
      <c r="L16">
        <f>(Attraction!N16)*$C16</f>
        <v>0</v>
      </c>
      <c r="M16">
        <f>(Attraction!O16)*$C16</f>
        <v>0</v>
      </c>
      <c r="N16">
        <f>(Attraction!P16)*$C16</f>
        <v>0</v>
      </c>
      <c r="O16">
        <f>(Attraction!Q16)*$C16</f>
        <v>0</v>
      </c>
      <c r="P16">
        <f>(Attraction!R16)*$C16</f>
        <v>0</v>
      </c>
      <c r="Q16">
        <f>(Attraction!S16)*$C16</f>
        <v>0</v>
      </c>
      <c r="R16">
        <f>(Attraction!T16)*$C16</f>
        <v>0</v>
      </c>
      <c r="S16">
        <f>(Attraction!U16)*$C16</f>
        <v>0</v>
      </c>
      <c r="T16">
        <f>(Attraction!V16)*$C16</f>
        <v>0</v>
      </c>
      <c r="U16">
        <f>(Attraction!W16)*$C16</f>
        <v>0</v>
      </c>
      <c r="V16">
        <f>(Attraction!X16)*$C16</f>
        <v>0</v>
      </c>
      <c r="W16">
        <f>(Attraction!Y16)*$C16</f>
        <v>0</v>
      </c>
      <c r="X16">
        <f>(Attraction!Z16)*$C16</f>
        <v>0</v>
      </c>
      <c r="Y16">
        <f>(Attraction!AA16)*$C16</f>
        <v>0</v>
      </c>
      <c r="Z16">
        <f>(Attraction!AB16)*$C16</f>
        <v>0</v>
      </c>
      <c r="AA16">
        <f>(Attraction!AC16)*$C16</f>
        <v>0</v>
      </c>
      <c r="AB16">
        <f>(Attraction!AD16)*$C16</f>
        <v>0</v>
      </c>
      <c r="AC16" s="24">
        <f>(Attraction!AE16)*$C16</f>
        <v>0</v>
      </c>
    </row>
    <row r="17" spans="1:29" x14ac:dyDescent="0.45">
      <c r="A17" s="23" t="s">
        <v>41</v>
      </c>
      <c r="B17" t="s">
        <v>36</v>
      </c>
      <c r="C17" s="57">
        <f>Example_Land_Use!C16</f>
        <v>507</v>
      </c>
      <c r="D17">
        <f>(Attraction!F17)*$C17</f>
        <v>0</v>
      </c>
      <c r="E17">
        <f>(Attraction!G17)*$C17</f>
        <v>73.28010870850305</v>
      </c>
      <c r="F17">
        <f>(Attraction!H17)*$C17</f>
        <v>73.28010870850305</v>
      </c>
      <c r="G17">
        <f>(Attraction!I17)*$C17</f>
        <v>73.28010870850305</v>
      </c>
      <c r="H17">
        <f>(Attraction!J17)*$C17</f>
        <v>0</v>
      </c>
      <c r="I17">
        <f>(Attraction!K17)*$C17</f>
        <v>0</v>
      </c>
      <c r="J17">
        <f>(Attraction!L17)*$C17</f>
        <v>0</v>
      </c>
      <c r="K17">
        <f>(Attraction!M17)*$C17</f>
        <v>0</v>
      </c>
      <c r="L17">
        <f>(Attraction!N17)*$C17</f>
        <v>0</v>
      </c>
      <c r="M17">
        <f>(Attraction!O17)*$C17</f>
        <v>0</v>
      </c>
      <c r="N17">
        <f>(Attraction!P17)*$C17</f>
        <v>0</v>
      </c>
      <c r="O17">
        <f>(Attraction!Q17)*$C17</f>
        <v>0</v>
      </c>
      <c r="P17">
        <f>(Attraction!R17)*$C17</f>
        <v>0</v>
      </c>
      <c r="Q17">
        <f>(Attraction!S17)*$C17</f>
        <v>0</v>
      </c>
      <c r="R17">
        <f>(Attraction!T17)*$C17</f>
        <v>0</v>
      </c>
      <c r="S17">
        <f>(Attraction!U17)*$C17</f>
        <v>0</v>
      </c>
      <c r="T17">
        <f>(Attraction!V17)*$C17</f>
        <v>0</v>
      </c>
      <c r="U17">
        <f>(Attraction!W17)*$C17</f>
        <v>0</v>
      </c>
      <c r="V17">
        <f>(Attraction!X17)*$C17</f>
        <v>73.28010870850305</v>
      </c>
      <c r="W17">
        <f>(Attraction!Y17)*$C17</f>
        <v>0</v>
      </c>
      <c r="X17">
        <f>(Attraction!Z17)*$C17</f>
        <v>0</v>
      </c>
      <c r="Y17">
        <f>(Attraction!AA17)*$C17</f>
        <v>0</v>
      </c>
      <c r="Z17">
        <f>(Attraction!AB17)*$C17</f>
        <v>0</v>
      </c>
      <c r="AA17">
        <f>(Attraction!AC17)*$C17</f>
        <v>0</v>
      </c>
      <c r="AB17">
        <f>(Attraction!AD17)*$C17</f>
        <v>0</v>
      </c>
      <c r="AC17" s="24">
        <f>(Attraction!AE17)*$C17</f>
        <v>0</v>
      </c>
    </row>
    <row r="18" spans="1:29" x14ac:dyDescent="0.45">
      <c r="A18" s="23" t="s">
        <v>42</v>
      </c>
      <c r="B18" t="s">
        <v>22</v>
      </c>
      <c r="C18" s="57">
        <f>Example_Land_Use!C17</f>
        <v>64</v>
      </c>
      <c r="D18">
        <f>(Attraction!F18)*$C18</f>
        <v>64</v>
      </c>
      <c r="E18">
        <f>(Attraction!G18)*$C18</f>
        <v>0</v>
      </c>
      <c r="F18">
        <f>(Attraction!H18)*$C18</f>
        <v>0</v>
      </c>
      <c r="G18">
        <f>(Attraction!I18)*$C18</f>
        <v>0</v>
      </c>
      <c r="H18">
        <f>(Attraction!J18)*$C18</f>
        <v>0</v>
      </c>
      <c r="I18">
        <f>(Attraction!K18)*$C18</f>
        <v>0</v>
      </c>
      <c r="J18">
        <f>(Attraction!L18)*$C18</f>
        <v>0</v>
      </c>
      <c r="K18">
        <f>(Attraction!M18)*$C18</f>
        <v>0</v>
      </c>
      <c r="L18">
        <f>(Attraction!N18)*$C18</f>
        <v>0</v>
      </c>
      <c r="M18">
        <f>(Attraction!O18)*$C18</f>
        <v>0</v>
      </c>
      <c r="N18">
        <f>(Attraction!P18)*$C18</f>
        <v>64</v>
      </c>
      <c r="O18">
        <f>(Attraction!Q18)*$C18</f>
        <v>0</v>
      </c>
      <c r="P18">
        <f>(Attraction!R18)*$C18</f>
        <v>0</v>
      </c>
      <c r="Q18">
        <f>(Attraction!S18)*$C18</f>
        <v>0</v>
      </c>
      <c r="R18">
        <f>(Attraction!T18)*$C18</f>
        <v>0</v>
      </c>
      <c r="S18">
        <f>(Attraction!U18)*$C18</f>
        <v>0</v>
      </c>
      <c r="T18">
        <f>(Attraction!V18)*$C18</f>
        <v>0</v>
      </c>
      <c r="U18">
        <f>(Attraction!W18)*$C18</f>
        <v>0</v>
      </c>
      <c r="V18">
        <f>(Attraction!X18)*$C18</f>
        <v>0</v>
      </c>
      <c r="W18">
        <f>(Attraction!Y18)*$C18</f>
        <v>0</v>
      </c>
      <c r="X18">
        <f>(Attraction!Z18)*$C18</f>
        <v>0</v>
      </c>
      <c r="Y18">
        <f>(Attraction!AA18)*$C18</f>
        <v>0</v>
      </c>
      <c r="Z18">
        <f>(Attraction!AB18)*$C18</f>
        <v>0</v>
      </c>
      <c r="AA18">
        <f>(Attraction!AC18)*$C18</f>
        <v>0</v>
      </c>
      <c r="AB18">
        <f>(Attraction!AD18)*$C18</f>
        <v>0</v>
      </c>
      <c r="AC18" s="24">
        <f>(Attraction!AE18)*$C18</f>
        <v>0</v>
      </c>
    </row>
    <row r="19" spans="1:29" x14ac:dyDescent="0.45">
      <c r="A19" s="23" t="s">
        <v>41</v>
      </c>
      <c r="B19" t="s">
        <v>22</v>
      </c>
      <c r="C19" s="57">
        <f>Example_Land_Use!C18</f>
        <v>64</v>
      </c>
      <c r="D19">
        <f>(Attraction!F19)*$C19</f>
        <v>0</v>
      </c>
      <c r="E19">
        <f>(Attraction!G19)*$C19</f>
        <v>0.15033069926802217</v>
      </c>
      <c r="F19">
        <f>(Attraction!H19)*$C19</f>
        <v>0.15033069926802217</v>
      </c>
      <c r="G19">
        <f>(Attraction!I19)*$C19</f>
        <v>0.15033069926802217</v>
      </c>
      <c r="H19">
        <f>(Attraction!J19)*$C19</f>
        <v>0</v>
      </c>
      <c r="I19">
        <f>(Attraction!K19)*$C19</f>
        <v>0</v>
      </c>
      <c r="J19">
        <f>(Attraction!L19)*$C19</f>
        <v>0</v>
      </c>
      <c r="K19">
        <f>(Attraction!M19)*$C19</f>
        <v>0</v>
      </c>
      <c r="L19">
        <f>(Attraction!N19)*$C19</f>
        <v>0</v>
      </c>
      <c r="M19">
        <f>(Attraction!O19)*$C19</f>
        <v>0</v>
      </c>
      <c r="N19">
        <f>(Attraction!P19)*$C19</f>
        <v>0</v>
      </c>
      <c r="O19">
        <f>(Attraction!Q19)*$C19</f>
        <v>0</v>
      </c>
      <c r="P19">
        <f>(Attraction!R19)*$C19</f>
        <v>0</v>
      </c>
      <c r="Q19">
        <f>(Attraction!S19)*$C19</f>
        <v>0</v>
      </c>
      <c r="R19">
        <f>(Attraction!T19)*$C19</f>
        <v>0</v>
      </c>
      <c r="S19">
        <f>(Attraction!U19)*$C19</f>
        <v>0</v>
      </c>
      <c r="T19">
        <f>(Attraction!V19)*$C19</f>
        <v>0</v>
      </c>
      <c r="U19">
        <f>(Attraction!W19)*$C19</f>
        <v>0</v>
      </c>
      <c r="V19">
        <f>(Attraction!X19)*$C19</f>
        <v>0.15033069926802217</v>
      </c>
      <c r="W19">
        <f>(Attraction!Y19)*$C19</f>
        <v>0</v>
      </c>
      <c r="X19">
        <f>(Attraction!Z19)*$C19</f>
        <v>0</v>
      </c>
      <c r="Y19">
        <f>(Attraction!AA19)*$C19</f>
        <v>0</v>
      </c>
      <c r="Z19">
        <f>(Attraction!AB19)*$C19</f>
        <v>0</v>
      </c>
      <c r="AA19">
        <f>(Attraction!AC19)*$C19</f>
        <v>0</v>
      </c>
      <c r="AB19">
        <f>(Attraction!AD19)*$C19</f>
        <v>0</v>
      </c>
      <c r="AC19" s="24">
        <f>(Attraction!AE19)*$C19</f>
        <v>0</v>
      </c>
    </row>
    <row r="20" spans="1:29" x14ac:dyDescent="0.45">
      <c r="A20" s="23" t="s">
        <v>41</v>
      </c>
      <c r="B20" t="s">
        <v>38</v>
      </c>
      <c r="C20" s="57">
        <f>Example_Land_Use!C19</f>
        <v>195</v>
      </c>
      <c r="D20">
        <f>(Attraction!F20)*$C20</f>
        <v>0</v>
      </c>
      <c r="E20">
        <f>(Attraction!G20)*$C20</f>
        <v>8.4553971586734296</v>
      </c>
      <c r="F20">
        <f>(Attraction!H20)*$C20</f>
        <v>8.4553971586734296</v>
      </c>
      <c r="G20">
        <f>(Attraction!I20)*$C20</f>
        <v>8.4553971586734296</v>
      </c>
      <c r="H20">
        <f>(Attraction!J20)*$C20</f>
        <v>0</v>
      </c>
      <c r="I20">
        <f>(Attraction!K20)*$C20</f>
        <v>195</v>
      </c>
      <c r="J20">
        <f>(Attraction!L20)*$C20</f>
        <v>0</v>
      </c>
      <c r="K20">
        <f>(Attraction!M20)*$C20</f>
        <v>0</v>
      </c>
      <c r="L20">
        <f>(Attraction!N20)*$C20</f>
        <v>0</v>
      </c>
      <c r="M20">
        <f>(Attraction!O20)*$C20</f>
        <v>0</v>
      </c>
      <c r="N20">
        <f>(Attraction!P20)*$C20</f>
        <v>0</v>
      </c>
      <c r="O20">
        <f>(Attraction!Q20)*$C20</f>
        <v>0</v>
      </c>
      <c r="P20">
        <f>(Attraction!R20)*$C20</f>
        <v>0</v>
      </c>
      <c r="Q20">
        <f>(Attraction!S20)*$C20</f>
        <v>0</v>
      </c>
      <c r="R20">
        <f>(Attraction!T20)*$C20</f>
        <v>0</v>
      </c>
      <c r="S20">
        <f>(Attraction!U20)*$C20</f>
        <v>0</v>
      </c>
      <c r="T20">
        <f>(Attraction!V20)*$C20</f>
        <v>0</v>
      </c>
      <c r="U20">
        <f>(Attraction!W20)*$C20</f>
        <v>0</v>
      </c>
      <c r="V20">
        <f>(Attraction!X20)*$C20</f>
        <v>8.4553971586734296</v>
      </c>
      <c r="W20">
        <f>(Attraction!Y20)*$C20</f>
        <v>0</v>
      </c>
      <c r="X20">
        <f>(Attraction!Z20)*$C20</f>
        <v>0</v>
      </c>
      <c r="Y20">
        <f>(Attraction!AA20)*$C20</f>
        <v>0</v>
      </c>
      <c r="Z20">
        <f>(Attraction!AB20)*$C20</f>
        <v>0</v>
      </c>
      <c r="AA20">
        <f>(Attraction!AC20)*$C20</f>
        <v>0</v>
      </c>
      <c r="AB20">
        <f>(Attraction!AD20)*$C20</f>
        <v>0</v>
      </c>
      <c r="AC20" s="24">
        <f>(Attraction!AE20)*$C20</f>
        <v>0</v>
      </c>
    </row>
    <row r="21" spans="1:29" x14ac:dyDescent="0.45">
      <c r="A21" s="23" t="s">
        <v>41</v>
      </c>
      <c r="B21" t="s">
        <v>28</v>
      </c>
      <c r="C21" s="57">
        <f>Example_Land_Use!C20</f>
        <v>636</v>
      </c>
      <c r="D21">
        <f>(Attraction!F21)*$C21</f>
        <v>0</v>
      </c>
      <c r="E21">
        <f>(Attraction!G21)*$C21</f>
        <v>68.944007601491037</v>
      </c>
      <c r="F21">
        <f>(Attraction!H21)*$C21</f>
        <v>68.944007601491037</v>
      </c>
      <c r="G21">
        <f>(Attraction!I21)*$C21</f>
        <v>68.944007601491037</v>
      </c>
      <c r="H21">
        <f>(Attraction!J21)*$C21</f>
        <v>0</v>
      </c>
      <c r="I21">
        <f>(Attraction!K21)*$C21</f>
        <v>0</v>
      </c>
      <c r="J21">
        <f>(Attraction!L21)*$C21</f>
        <v>0</v>
      </c>
      <c r="K21">
        <f>(Attraction!M21)*$C21</f>
        <v>0</v>
      </c>
      <c r="L21">
        <f>(Attraction!N21)*$C21</f>
        <v>0</v>
      </c>
      <c r="M21">
        <f>(Attraction!O21)*$C21</f>
        <v>63.6</v>
      </c>
      <c r="N21">
        <f>(Attraction!P21)*$C21</f>
        <v>0</v>
      </c>
      <c r="O21">
        <f>(Attraction!Q21)*$C21</f>
        <v>0</v>
      </c>
      <c r="P21">
        <f>(Attraction!R21)*$C21</f>
        <v>0</v>
      </c>
      <c r="Q21">
        <f>(Attraction!S21)*$C21</f>
        <v>0</v>
      </c>
      <c r="R21">
        <f>(Attraction!T21)*$C21</f>
        <v>0</v>
      </c>
      <c r="S21">
        <f>(Attraction!U21)*$C21</f>
        <v>0</v>
      </c>
      <c r="T21">
        <f>(Attraction!V21)*$C21</f>
        <v>0</v>
      </c>
      <c r="U21">
        <f>(Attraction!W21)*$C21</f>
        <v>0</v>
      </c>
      <c r="V21">
        <f>(Attraction!X21)*$C21</f>
        <v>68.944007601491037</v>
      </c>
      <c r="W21">
        <f>(Attraction!Y21)*$C21</f>
        <v>0</v>
      </c>
      <c r="X21">
        <f>(Attraction!Z21)*$C21</f>
        <v>0</v>
      </c>
      <c r="Y21">
        <f>(Attraction!AA21)*$C21</f>
        <v>0</v>
      </c>
      <c r="Z21">
        <f>(Attraction!AB21)*$C21</f>
        <v>70.666666666666657</v>
      </c>
      <c r="AA21">
        <f>(Attraction!AC21)*$C21</f>
        <v>0</v>
      </c>
      <c r="AB21">
        <f>(Attraction!AD21)*$C21</f>
        <v>0</v>
      </c>
      <c r="AC21" s="24">
        <f>(Attraction!AE21)*$C21</f>
        <v>0</v>
      </c>
    </row>
    <row r="22" spans="1:29" x14ac:dyDescent="0.45">
      <c r="A22" s="52"/>
      <c r="B22" s="4" t="s">
        <v>50</v>
      </c>
      <c r="C22" s="57">
        <f>Example_Land_Use!C21</f>
        <v>0</v>
      </c>
      <c r="D22">
        <f>(Attraction!F22)*$C22</f>
        <v>0</v>
      </c>
      <c r="E22">
        <f>(Attraction!G22)*$C22</f>
        <v>0</v>
      </c>
      <c r="F22">
        <f>(Attraction!H22)*$C22</f>
        <v>0</v>
      </c>
      <c r="G22">
        <f>(Attraction!I22)*$C22</f>
        <v>0</v>
      </c>
      <c r="H22">
        <f>(Attraction!J22)*$C22</f>
        <v>0</v>
      </c>
      <c r="I22">
        <f>(Attraction!K22)*$C22</f>
        <v>0</v>
      </c>
      <c r="J22">
        <f>(Attraction!L22)*$C22</f>
        <v>0</v>
      </c>
      <c r="K22">
        <f>(Attraction!M22)*$C22</f>
        <v>0</v>
      </c>
      <c r="L22">
        <f>(Attraction!N22)*$C22</f>
        <v>0</v>
      </c>
      <c r="M22">
        <f>(Attraction!O22)*$C22</f>
        <v>0</v>
      </c>
      <c r="N22">
        <f>(Attraction!P22)*$C22</f>
        <v>0</v>
      </c>
      <c r="O22">
        <f>(Attraction!Q22)*$C22</f>
        <v>0</v>
      </c>
      <c r="P22">
        <f>(Attraction!R22)*$C22</f>
        <v>0</v>
      </c>
      <c r="Q22">
        <f>(Attraction!S22)*$C22</f>
        <v>0</v>
      </c>
      <c r="R22">
        <f>(Attraction!T22)*$C22</f>
        <v>0</v>
      </c>
      <c r="S22">
        <f>(Attraction!U22)*$C22</f>
        <v>0</v>
      </c>
      <c r="T22">
        <f>(Attraction!V22)*$C22</f>
        <v>0</v>
      </c>
      <c r="U22">
        <f>(Attraction!W22)*$C22</f>
        <v>0</v>
      </c>
      <c r="V22">
        <f>(Attraction!X22)*$C22</f>
        <v>0</v>
      </c>
      <c r="W22">
        <f>(Attraction!Y22)*$C22</f>
        <v>0</v>
      </c>
      <c r="X22">
        <f>(Attraction!Z22)*$C22</f>
        <v>0</v>
      </c>
      <c r="Y22">
        <f>(Attraction!AA22)*$C22</f>
        <v>0</v>
      </c>
      <c r="Z22">
        <f>(Attraction!AB22)*$C22</f>
        <v>0</v>
      </c>
      <c r="AA22">
        <f>(Attraction!AC22)*$C22</f>
        <v>0</v>
      </c>
      <c r="AB22">
        <f>(Attraction!AD22)*$C22</f>
        <v>0</v>
      </c>
      <c r="AC22" s="24">
        <f>(Attraction!AE22)*$C22</f>
        <v>0</v>
      </c>
    </row>
    <row r="23" spans="1:29" x14ac:dyDescent="0.45">
      <c r="A23" s="23" t="s">
        <v>41</v>
      </c>
      <c r="B23" t="s">
        <v>35</v>
      </c>
      <c r="C23" s="57">
        <f>Example_Land_Use!C22</f>
        <v>945</v>
      </c>
      <c r="D23">
        <f>(Attraction!F23)*$C23</f>
        <v>0</v>
      </c>
      <c r="E23">
        <f>(Attraction!G23)*$C23</f>
        <v>40.976155461263545</v>
      </c>
      <c r="F23">
        <f>(Attraction!H23)*$C23</f>
        <v>40.976155461263545</v>
      </c>
      <c r="G23">
        <f>(Attraction!I23)*$C23</f>
        <v>40.976155461263545</v>
      </c>
      <c r="H23">
        <f>(Attraction!J23)*$C23</f>
        <v>0</v>
      </c>
      <c r="I23">
        <f>(Attraction!K23)*$C23</f>
        <v>0</v>
      </c>
      <c r="J23">
        <f>(Attraction!L23)*$C23</f>
        <v>0</v>
      </c>
      <c r="K23">
        <f>(Attraction!M23)*$C23</f>
        <v>236.25</v>
      </c>
      <c r="L23">
        <f>(Attraction!N23)*$C23</f>
        <v>0</v>
      </c>
      <c r="M23">
        <f>(Attraction!O23)*$C23</f>
        <v>0</v>
      </c>
      <c r="N23">
        <f>(Attraction!P23)*$C23</f>
        <v>0</v>
      </c>
      <c r="O23">
        <f>(Attraction!Q23)*$C23</f>
        <v>0</v>
      </c>
      <c r="P23">
        <f>(Attraction!R23)*$C23</f>
        <v>0</v>
      </c>
      <c r="Q23">
        <f>(Attraction!S23)*$C23</f>
        <v>0</v>
      </c>
      <c r="R23">
        <f>(Attraction!T23)*$C23</f>
        <v>0</v>
      </c>
      <c r="S23">
        <f>(Attraction!U23)*$C23</f>
        <v>0</v>
      </c>
      <c r="T23">
        <f>(Attraction!V23)*$C23</f>
        <v>0</v>
      </c>
      <c r="U23">
        <f>(Attraction!W23)*$C23</f>
        <v>0</v>
      </c>
      <c r="V23">
        <f>(Attraction!X23)*$C23</f>
        <v>40.976155461263545</v>
      </c>
      <c r="W23">
        <f>(Attraction!Y23)*$C23</f>
        <v>0</v>
      </c>
      <c r="X23">
        <f>(Attraction!Z23)*$C23</f>
        <v>0</v>
      </c>
      <c r="Y23">
        <f>(Attraction!AA23)*$C23</f>
        <v>236.25</v>
      </c>
      <c r="Z23">
        <f>(Attraction!AB23)*$C23</f>
        <v>0</v>
      </c>
      <c r="AA23">
        <f>(Attraction!AC23)*$C23</f>
        <v>0</v>
      </c>
      <c r="AB23">
        <f>(Attraction!AD23)*$C23</f>
        <v>0</v>
      </c>
      <c r="AC23" s="24">
        <f>(Attraction!AE23)*$C23</f>
        <v>0</v>
      </c>
    </row>
    <row r="24" spans="1:29" x14ac:dyDescent="0.45">
      <c r="A24" s="23" t="s">
        <v>43</v>
      </c>
      <c r="B24" t="s">
        <v>51</v>
      </c>
      <c r="C24" s="57">
        <f>Example_Land_Use!C23</f>
        <v>237</v>
      </c>
      <c r="D24">
        <f>(Attraction!F24)*$C24</f>
        <v>0</v>
      </c>
      <c r="E24">
        <f>(Attraction!G24)*$C24</f>
        <v>0</v>
      </c>
      <c r="F24">
        <f>(Attraction!H24)*$C24</f>
        <v>0</v>
      </c>
      <c r="G24">
        <f>(Attraction!I24)*$C24</f>
        <v>0</v>
      </c>
      <c r="H24">
        <f>(Attraction!J24)*$C24</f>
        <v>0</v>
      </c>
      <c r="I24">
        <f>(Attraction!K24)*$C24</f>
        <v>0</v>
      </c>
      <c r="J24">
        <f>(Attraction!L24)*$C24</f>
        <v>0</v>
      </c>
      <c r="K24">
        <f>(Attraction!M24)*$C24</f>
        <v>0</v>
      </c>
      <c r="L24">
        <f>(Attraction!N24)*$C24</f>
        <v>0</v>
      </c>
      <c r="M24">
        <f>(Attraction!O24)*$C24</f>
        <v>0</v>
      </c>
      <c r="N24">
        <f>(Attraction!P24)*$C24</f>
        <v>0</v>
      </c>
      <c r="O24">
        <f>(Attraction!Q24)*$C24</f>
        <v>0</v>
      </c>
      <c r="P24">
        <f>(Attraction!R24)*$C24</f>
        <v>0</v>
      </c>
      <c r="Q24">
        <f>(Attraction!S24)*$C24</f>
        <v>0</v>
      </c>
      <c r="R24">
        <f>(Attraction!T24)*$C24</f>
        <v>0</v>
      </c>
      <c r="S24">
        <f>(Attraction!U24)*$C24</f>
        <v>0</v>
      </c>
      <c r="T24">
        <f>(Attraction!V24)*$C24</f>
        <v>0</v>
      </c>
      <c r="U24">
        <f>(Attraction!W24)*$C24</f>
        <v>118.5</v>
      </c>
      <c r="V24">
        <f>(Attraction!X24)*$C24</f>
        <v>0</v>
      </c>
      <c r="W24">
        <f>(Attraction!Y24)*$C24</f>
        <v>0</v>
      </c>
      <c r="X24">
        <f>(Attraction!Z24)*$C24</f>
        <v>0</v>
      </c>
      <c r="Y24">
        <f>(Attraction!AA24)*$C24</f>
        <v>0</v>
      </c>
      <c r="Z24">
        <f>(Attraction!AB24)*$C24</f>
        <v>0</v>
      </c>
      <c r="AA24">
        <f>(Attraction!AC24)*$C24</f>
        <v>0</v>
      </c>
      <c r="AB24">
        <f>(Attraction!AD24)*$C24</f>
        <v>0</v>
      </c>
      <c r="AC24" s="24">
        <f>(Attraction!AE24)*$C24</f>
        <v>0</v>
      </c>
    </row>
    <row r="25" spans="1:29" x14ac:dyDescent="0.45">
      <c r="A25" s="23" t="s">
        <v>41</v>
      </c>
      <c r="B25" t="s">
        <v>51</v>
      </c>
      <c r="C25" s="57">
        <f>Example_Land_Use!C24</f>
        <v>237</v>
      </c>
      <c r="D25">
        <f>(Attraction!F25)*$C25</f>
        <v>0</v>
      </c>
      <c r="E25">
        <f>(Attraction!G25)*$C25</f>
        <v>5.1382798118092374</v>
      </c>
      <c r="F25">
        <f>(Attraction!H25)*$C25</f>
        <v>5.1382798118092374</v>
      </c>
      <c r="G25">
        <f>(Attraction!I25)*$C25</f>
        <v>5.1382798118092374</v>
      </c>
      <c r="H25">
        <f>(Attraction!J25)*$C25</f>
        <v>0</v>
      </c>
      <c r="I25">
        <f>(Attraction!K25)*$C25</f>
        <v>0</v>
      </c>
      <c r="J25">
        <f>(Attraction!L25)*$C25</f>
        <v>0</v>
      </c>
      <c r="K25">
        <f>(Attraction!M25)*$C25</f>
        <v>0</v>
      </c>
      <c r="L25">
        <f>(Attraction!N25)*$C25</f>
        <v>0</v>
      </c>
      <c r="M25">
        <f>(Attraction!O25)*$C25</f>
        <v>0</v>
      </c>
      <c r="N25">
        <f>(Attraction!P25)*$C25</f>
        <v>0</v>
      </c>
      <c r="O25">
        <f>(Attraction!Q25)*$C25</f>
        <v>0</v>
      </c>
      <c r="P25">
        <f>(Attraction!R25)*$C25</f>
        <v>0</v>
      </c>
      <c r="Q25">
        <f>(Attraction!S25)*$C25</f>
        <v>0</v>
      </c>
      <c r="R25">
        <f>(Attraction!T25)*$C25</f>
        <v>0</v>
      </c>
      <c r="S25">
        <f>(Attraction!U25)*$C25</f>
        <v>0</v>
      </c>
      <c r="T25">
        <f>(Attraction!V25)*$C25</f>
        <v>0</v>
      </c>
      <c r="U25">
        <f>(Attraction!W25)*$C25</f>
        <v>0</v>
      </c>
      <c r="V25">
        <f>(Attraction!X25)*$C25</f>
        <v>5.1382798118092374</v>
      </c>
      <c r="W25">
        <f>(Attraction!Y25)*$C25</f>
        <v>0</v>
      </c>
      <c r="X25">
        <f>(Attraction!Z25)*$C25</f>
        <v>0</v>
      </c>
      <c r="Y25">
        <f>(Attraction!AA25)*$C25</f>
        <v>0</v>
      </c>
      <c r="Z25">
        <f>(Attraction!AB25)*$C25</f>
        <v>0</v>
      </c>
      <c r="AA25">
        <f>(Attraction!AC25)*$C25</f>
        <v>0</v>
      </c>
      <c r="AB25">
        <f>(Attraction!AD25)*$C25</f>
        <v>0</v>
      </c>
      <c r="AC25" s="24">
        <f>(Attraction!AE25)*$C25</f>
        <v>0</v>
      </c>
    </row>
    <row r="26" spans="1:29" x14ac:dyDescent="0.45">
      <c r="A26" s="23" t="s">
        <v>41</v>
      </c>
      <c r="B26" t="s">
        <v>33</v>
      </c>
      <c r="C26" s="57">
        <f>Example_Land_Use!C25</f>
        <v>803</v>
      </c>
      <c r="D26">
        <f>(Attraction!F26)*$C26</f>
        <v>0</v>
      </c>
      <c r="E26">
        <f>(Attraction!G26)*$C26</f>
        <v>11.606297296435494</v>
      </c>
      <c r="F26">
        <f>(Attraction!H26)*$C26</f>
        <v>11.606297296435494</v>
      </c>
      <c r="G26">
        <f>(Attraction!I26)*$C26</f>
        <v>11.606297296435494</v>
      </c>
      <c r="H26">
        <f>(Attraction!J26)*$C26</f>
        <v>0</v>
      </c>
      <c r="I26">
        <f>(Attraction!K26)*$C26</f>
        <v>0</v>
      </c>
      <c r="J26">
        <f>(Attraction!L26)*$C26</f>
        <v>0</v>
      </c>
      <c r="K26">
        <f>(Attraction!M26)*$C26</f>
        <v>0</v>
      </c>
      <c r="L26">
        <f>(Attraction!N26)*$C26</f>
        <v>0</v>
      </c>
      <c r="M26">
        <f>(Attraction!O26)*$C26</f>
        <v>80.300000000000011</v>
      </c>
      <c r="N26">
        <f>(Attraction!P26)*$C26</f>
        <v>0</v>
      </c>
      <c r="O26">
        <f>(Attraction!Q26)*$C26</f>
        <v>0</v>
      </c>
      <c r="P26">
        <f>(Attraction!R26)*$C26</f>
        <v>0</v>
      </c>
      <c r="Q26">
        <f>(Attraction!S26)*$C26</f>
        <v>0</v>
      </c>
      <c r="R26">
        <f>(Attraction!T26)*$C26</f>
        <v>0</v>
      </c>
      <c r="S26">
        <f>(Attraction!U26)*$C26</f>
        <v>0</v>
      </c>
      <c r="T26">
        <f>(Attraction!V26)*$C26</f>
        <v>0</v>
      </c>
      <c r="U26">
        <f>(Attraction!W26)*$C26</f>
        <v>0</v>
      </c>
      <c r="V26">
        <f>(Attraction!X26)*$C26</f>
        <v>11.606297296435494</v>
      </c>
      <c r="W26">
        <f>(Attraction!Y26)*$C26</f>
        <v>0</v>
      </c>
      <c r="X26">
        <f>(Attraction!Z26)*$C26</f>
        <v>0</v>
      </c>
      <c r="Y26">
        <f>(Attraction!AA26)*$C26</f>
        <v>0</v>
      </c>
      <c r="Z26">
        <f>(Attraction!AB26)*$C26</f>
        <v>89.222222222222214</v>
      </c>
      <c r="AA26">
        <f>(Attraction!AC26)*$C26</f>
        <v>0</v>
      </c>
      <c r="AB26">
        <f>(Attraction!AD26)*$C26</f>
        <v>0</v>
      </c>
      <c r="AC26" s="24">
        <f>(Attraction!AE26)*$C26</f>
        <v>0</v>
      </c>
    </row>
    <row r="27" spans="1:29" x14ac:dyDescent="0.45">
      <c r="A27" s="23" t="s">
        <v>41</v>
      </c>
      <c r="B27" t="s">
        <v>27</v>
      </c>
      <c r="C27" s="57">
        <f>Example_Land_Use!C26</f>
        <v>21</v>
      </c>
      <c r="D27">
        <f>(Attraction!F27)*$C27</f>
        <v>0</v>
      </c>
      <c r="E27">
        <f>(Attraction!G27)*$C27</f>
        <v>0.4552906162362616</v>
      </c>
      <c r="F27">
        <f>(Attraction!H27)*$C27</f>
        <v>0.4552906162362616</v>
      </c>
      <c r="G27">
        <f>(Attraction!I27)*$C27</f>
        <v>0.4552906162362616</v>
      </c>
      <c r="H27">
        <f>(Attraction!J27)*$C27</f>
        <v>0</v>
      </c>
      <c r="I27">
        <f>(Attraction!K27)*$C27</f>
        <v>0</v>
      </c>
      <c r="J27">
        <f>(Attraction!L27)*$C27</f>
        <v>0</v>
      </c>
      <c r="K27">
        <f>(Attraction!M27)*$C27</f>
        <v>0</v>
      </c>
      <c r="L27">
        <f>(Attraction!N27)*$C27</f>
        <v>0</v>
      </c>
      <c r="M27">
        <f>(Attraction!O27)*$C27</f>
        <v>2.1</v>
      </c>
      <c r="N27">
        <f>(Attraction!P27)*$C27</f>
        <v>0</v>
      </c>
      <c r="O27">
        <f>(Attraction!Q27)*$C27</f>
        <v>0</v>
      </c>
      <c r="P27">
        <f>(Attraction!R27)*$C27</f>
        <v>0</v>
      </c>
      <c r="Q27">
        <f>(Attraction!S27)*$C27</f>
        <v>0</v>
      </c>
      <c r="R27">
        <f>(Attraction!T27)*$C27</f>
        <v>0</v>
      </c>
      <c r="S27">
        <f>(Attraction!U27)*$C27</f>
        <v>0</v>
      </c>
      <c r="T27">
        <f>(Attraction!V27)*$C27</f>
        <v>0</v>
      </c>
      <c r="U27">
        <f>(Attraction!W27)*$C27</f>
        <v>0</v>
      </c>
      <c r="V27">
        <f>(Attraction!X27)*$C27</f>
        <v>0.4552906162362616</v>
      </c>
      <c r="W27">
        <f>(Attraction!Y27)*$C27</f>
        <v>0</v>
      </c>
      <c r="X27">
        <f>(Attraction!Z27)*$C27</f>
        <v>0</v>
      </c>
      <c r="Y27">
        <f>(Attraction!AA27)*$C27</f>
        <v>0</v>
      </c>
      <c r="Z27">
        <f>(Attraction!AB27)*$C27</f>
        <v>2.333333333333333</v>
      </c>
      <c r="AA27">
        <f>(Attraction!AC27)*$C27</f>
        <v>0</v>
      </c>
      <c r="AB27">
        <f>(Attraction!AD27)*$C27</f>
        <v>0</v>
      </c>
      <c r="AC27" s="24">
        <f>(Attraction!AE27)*$C27</f>
        <v>0</v>
      </c>
    </row>
    <row r="28" spans="1:29" x14ac:dyDescent="0.45">
      <c r="A28" s="23" t="s">
        <v>41</v>
      </c>
      <c r="B28" t="s">
        <v>52</v>
      </c>
      <c r="C28" s="57">
        <f>Example_Land_Use!C27</f>
        <v>962</v>
      </c>
      <c r="D28">
        <f>(Attraction!F28)*$C28</f>
        <v>0</v>
      </c>
      <c r="E28">
        <f>(Attraction!G28)*$C28</f>
        <v>20.856646324727791</v>
      </c>
      <c r="F28">
        <f>(Attraction!H28)*$C28</f>
        <v>20.856646324727791</v>
      </c>
      <c r="G28">
        <f>(Attraction!I28)*$C28</f>
        <v>20.856646324727791</v>
      </c>
      <c r="H28">
        <f>(Attraction!J28)*$C28</f>
        <v>0</v>
      </c>
      <c r="I28">
        <f>(Attraction!K28)*$C28</f>
        <v>0</v>
      </c>
      <c r="J28">
        <f>(Attraction!L28)*$C28</f>
        <v>0</v>
      </c>
      <c r="K28">
        <f>(Attraction!M28)*$C28</f>
        <v>0</v>
      </c>
      <c r="L28">
        <f>(Attraction!N28)*$C28</f>
        <v>0</v>
      </c>
      <c r="M28">
        <f>(Attraction!O28)*$C28</f>
        <v>0</v>
      </c>
      <c r="N28">
        <f>(Attraction!P28)*$C28</f>
        <v>0</v>
      </c>
      <c r="O28">
        <f>(Attraction!Q28)*$C28</f>
        <v>0</v>
      </c>
      <c r="P28">
        <f>(Attraction!R28)*$C28</f>
        <v>0</v>
      </c>
      <c r="Q28">
        <f>(Attraction!S28)*$C28</f>
        <v>0</v>
      </c>
      <c r="R28">
        <f>(Attraction!T28)*$C28</f>
        <v>0</v>
      </c>
      <c r="S28">
        <f>(Attraction!U28)*$C28</f>
        <v>0</v>
      </c>
      <c r="T28">
        <f>(Attraction!V28)*$C28</f>
        <v>0</v>
      </c>
      <c r="U28">
        <f>(Attraction!W28)*$C28</f>
        <v>0</v>
      </c>
      <c r="V28">
        <f>(Attraction!X28)*$C28</f>
        <v>20.856646324727791</v>
      </c>
      <c r="W28">
        <f>(Attraction!Y28)*$C28</f>
        <v>0</v>
      </c>
      <c r="X28">
        <f>(Attraction!Z28)*$C28</f>
        <v>0</v>
      </c>
      <c r="Y28">
        <f>(Attraction!AA28)*$C28</f>
        <v>0</v>
      </c>
      <c r="Z28">
        <f>(Attraction!AB28)*$C28</f>
        <v>0</v>
      </c>
      <c r="AA28">
        <f>(Attraction!AC28)*$C28</f>
        <v>0</v>
      </c>
      <c r="AB28">
        <f>(Attraction!AD28)*$C28</f>
        <v>0</v>
      </c>
      <c r="AC28" s="24">
        <f>(Attraction!AE28)*$C28</f>
        <v>0</v>
      </c>
    </row>
    <row r="29" spans="1:29" x14ac:dyDescent="0.45">
      <c r="A29" s="23" t="s">
        <v>41</v>
      </c>
      <c r="B29" t="s">
        <v>53</v>
      </c>
      <c r="C29" s="57">
        <f>Example_Land_Use!C28</f>
        <v>287</v>
      </c>
      <c r="D29">
        <f>(Attraction!F29)*$C29</f>
        <v>0</v>
      </c>
      <c r="E29">
        <f>(Attraction!G29)*$C29</f>
        <v>6.2223050885622415</v>
      </c>
      <c r="F29">
        <f>(Attraction!H29)*$C29</f>
        <v>6.2223050885622415</v>
      </c>
      <c r="G29">
        <f>(Attraction!I29)*$C29</f>
        <v>6.2223050885622415</v>
      </c>
      <c r="H29">
        <f>(Attraction!J29)*$C29</f>
        <v>0</v>
      </c>
      <c r="I29">
        <f>(Attraction!K29)*$C29</f>
        <v>0</v>
      </c>
      <c r="J29">
        <f>(Attraction!L29)*$C29</f>
        <v>0</v>
      </c>
      <c r="K29">
        <f>(Attraction!M29)*$C29</f>
        <v>0</v>
      </c>
      <c r="L29">
        <f>(Attraction!N29)*$C29</f>
        <v>0</v>
      </c>
      <c r="M29">
        <f>(Attraction!O29)*$C29</f>
        <v>0</v>
      </c>
      <c r="N29">
        <f>(Attraction!P29)*$C29</f>
        <v>0</v>
      </c>
      <c r="O29">
        <f>(Attraction!Q29)*$C29</f>
        <v>0</v>
      </c>
      <c r="P29">
        <f>(Attraction!R29)*$C29</f>
        <v>0</v>
      </c>
      <c r="Q29">
        <f>(Attraction!S29)*$C29</f>
        <v>0</v>
      </c>
      <c r="R29">
        <f>(Attraction!T29)*$C29</f>
        <v>0</v>
      </c>
      <c r="S29">
        <f>(Attraction!U29)*$C29</f>
        <v>0</v>
      </c>
      <c r="T29">
        <f>(Attraction!V29)*$C29</f>
        <v>0</v>
      </c>
      <c r="U29">
        <f>(Attraction!W29)*$C29</f>
        <v>0</v>
      </c>
      <c r="V29">
        <f>(Attraction!X29)*$C29</f>
        <v>6.2223050885622415</v>
      </c>
      <c r="W29">
        <f>(Attraction!Y29)*$C29</f>
        <v>0</v>
      </c>
      <c r="X29">
        <f>(Attraction!Z29)*$C29</f>
        <v>0</v>
      </c>
      <c r="Y29">
        <f>(Attraction!AA29)*$C29</f>
        <v>0</v>
      </c>
      <c r="Z29">
        <f>(Attraction!AB29)*$C29</f>
        <v>0</v>
      </c>
      <c r="AA29">
        <f>(Attraction!AC29)*$C29</f>
        <v>0</v>
      </c>
      <c r="AB29">
        <f>(Attraction!AD29)*$C29</f>
        <v>0</v>
      </c>
      <c r="AC29" s="24">
        <f>(Attraction!AE29)*$C29</f>
        <v>0</v>
      </c>
    </row>
    <row r="30" spans="1:29" x14ac:dyDescent="0.45">
      <c r="A30" s="23" t="s">
        <v>41</v>
      </c>
      <c r="B30" t="s">
        <v>37</v>
      </c>
      <c r="C30" s="57">
        <f>Example_Land_Use!C29</f>
        <v>25</v>
      </c>
      <c r="D30">
        <f>(Attraction!F30)*$C30</f>
        <v>0</v>
      </c>
      <c r="E30">
        <f>(Attraction!G30)*$C30</f>
        <v>0.17888205887013264</v>
      </c>
      <c r="F30">
        <f>(Attraction!H30)*$C30</f>
        <v>0.17888205887013264</v>
      </c>
      <c r="G30">
        <f>(Attraction!I30)*$C30</f>
        <v>0.17888205887013264</v>
      </c>
      <c r="H30">
        <f>(Attraction!J30)*$C30</f>
        <v>0</v>
      </c>
      <c r="I30">
        <f>(Attraction!K30)*$C30</f>
        <v>0</v>
      </c>
      <c r="J30">
        <f>(Attraction!L30)*$C30</f>
        <v>0</v>
      </c>
      <c r="K30">
        <f>(Attraction!M30)*$C30</f>
        <v>0</v>
      </c>
      <c r="L30">
        <f>(Attraction!N30)*$C30</f>
        <v>0</v>
      </c>
      <c r="M30">
        <f>(Attraction!O30)*$C30</f>
        <v>2.5</v>
      </c>
      <c r="N30">
        <f>(Attraction!P30)*$C30</f>
        <v>0</v>
      </c>
      <c r="O30">
        <f>(Attraction!Q30)*$C30</f>
        <v>0</v>
      </c>
      <c r="P30">
        <f>(Attraction!R30)*$C30</f>
        <v>0</v>
      </c>
      <c r="Q30">
        <f>(Attraction!S30)*$C30</f>
        <v>0</v>
      </c>
      <c r="R30">
        <f>(Attraction!T30)*$C30</f>
        <v>0</v>
      </c>
      <c r="S30">
        <f>(Attraction!U30)*$C30</f>
        <v>0</v>
      </c>
      <c r="T30">
        <f>(Attraction!V30)*$C30</f>
        <v>0</v>
      </c>
      <c r="U30">
        <f>(Attraction!W30)*$C30</f>
        <v>0</v>
      </c>
      <c r="V30">
        <f>(Attraction!X30)*$C30</f>
        <v>0.17888205887013264</v>
      </c>
      <c r="W30">
        <f>(Attraction!Y30)*$C30</f>
        <v>5</v>
      </c>
      <c r="X30">
        <f>(Attraction!Z30)*$C30</f>
        <v>0</v>
      </c>
      <c r="Y30">
        <f>(Attraction!AA30)*$C30</f>
        <v>0</v>
      </c>
      <c r="Z30">
        <f>(Attraction!AB30)*$C30</f>
        <v>2.7777777777777777</v>
      </c>
      <c r="AA30">
        <f>(Attraction!AC30)*$C30</f>
        <v>0</v>
      </c>
      <c r="AB30">
        <f>(Attraction!AD30)*$C30</f>
        <v>0</v>
      </c>
      <c r="AC30" s="24">
        <f>(Attraction!AE30)*$C30</f>
        <v>0</v>
      </c>
    </row>
    <row r="31" spans="1:29" x14ac:dyDescent="0.45">
      <c r="A31" s="23" t="s">
        <v>41</v>
      </c>
      <c r="B31" t="s">
        <v>54</v>
      </c>
      <c r="C31" s="57">
        <f>Example_Land_Use!C30</f>
        <v>928</v>
      </c>
      <c r="D31">
        <f>(Attraction!F31)*$C31</f>
        <v>0</v>
      </c>
      <c r="E31">
        <f>(Attraction!G31)*$C31</f>
        <v>8.7097442149505397</v>
      </c>
      <c r="F31">
        <f>(Attraction!H31)*$C31</f>
        <v>8.7097442149505397</v>
      </c>
      <c r="G31">
        <f>(Attraction!I31)*$C31</f>
        <v>8.7097442149505397</v>
      </c>
      <c r="H31">
        <f>(Attraction!J31)*$C31</f>
        <v>0</v>
      </c>
      <c r="I31">
        <f>(Attraction!K31)*$C31</f>
        <v>0</v>
      </c>
      <c r="J31">
        <f>(Attraction!L31)*$C31</f>
        <v>0</v>
      </c>
      <c r="K31">
        <f>(Attraction!M31)*$C31</f>
        <v>0</v>
      </c>
      <c r="L31">
        <f>(Attraction!N31)*$C31</f>
        <v>0</v>
      </c>
      <c r="M31">
        <f>(Attraction!O31)*$C31</f>
        <v>0</v>
      </c>
      <c r="N31">
        <f>(Attraction!P31)*$C31</f>
        <v>0</v>
      </c>
      <c r="O31">
        <f>(Attraction!Q31)*$C31</f>
        <v>928</v>
      </c>
      <c r="P31">
        <f>(Attraction!R31)*$C31</f>
        <v>928</v>
      </c>
      <c r="Q31">
        <f>(Attraction!S31)*$C31</f>
        <v>0</v>
      </c>
      <c r="R31">
        <f>(Attraction!T31)*$C31</f>
        <v>0</v>
      </c>
      <c r="S31">
        <f>(Attraction!U31)*$C31</f>
        <v>0</v>
      </c>
      <c r="T31">
        <f>(Attraction!V31)*$C31</f>
        <v>0</v>
      </c>
      <c r="U31">
        <f>(Attraction!W31)*$C31</f>
        <v>0</v>
      </c>
      <c r="V31">
        <f>(Attraction!X31)*$C31</f>
        <v>8.7097442149505397</v>
      </c>
      <c r="W31">
        <f>(Attraction!Y31)*$C31</f>
        <v>0</v>
      </c>
      <c r="X31">
        <f>(Attraction!Z31)*$C31</f>
        <v>0</v>
      </c>
      <c r="Y31">
        <f>(Attraction!AA31)*$C31</f>
        <v>0</v>
      </c>
      <c r="Z31">
        <f>(Attraction!AB31)*$C31</f>
        <v>0</v>
      </c>
      <c r="AA31">
        <f>(Attraction!AC31)*$C31</f>
        <v>0</v>
      </c>
      <c r="AB31">
        <f>(Attraction!AD31)*$C31</f>
        <v>0</v>
      </c>
      <c r="AC31" s="24">
        <f>(Attraction!AE31)*$C31</f>
        <v>0</v>
      </c>
    </row>
    <row r="32" spans="1:29" x14ac:dyDescent="0.45">
      <c r="A32" s="23" t="s">
        <v>41</v>
      </c>
      <c r="B32" t="s">
        <v>31</v>
      </c>
      <c r="C32" s="57">
        <f>Example_Land_Use!C31</f>
        <v>372</v>
      </c>
      <c r="D32">
        <f>(Attraction!F32)*$C32</f>
        <v>0</v>
      </c>
      <c r="E32">
        <f>(Attraction!G32)*$C32</f>
        <v>3.3604783579343116</v>
      </c>
      <c r="F32">
        <f>(Attraction!H32)*$C32</f>
        <v>3.3604783579343116</v>
      </c>
      <c r="G32">
        <f>(Attraction!I32)*$C32</f>
        <v>3.3604783579343116</v>
      </c>
      <c r="H32">
        <f>(Attraction!J32)*$C32</f>
        <v>0</v>
      </c>
      <c r="I32">
        <f>(Attraction!K32)*$C32</f>
        <v>0</v>
      </c>
      <c r="J32">
        <f>(Attraction!L32)*$C32</f>
        <v>0</v>
      </c>
      <c r="K32">
        <f>(Attraction!M32)*$C32</f>
        <v>93</v>
      </c>
      <c r="L32">
        <f>(Attraction!N32)*$C32</f>
        <v>0</v>
      </c>
      <c r="M32">
        <f>(Attraction!O32)*$C32</f>
        <v>0</v>
      </c>
      <c r="N32">
        <f>(Attraction!P32)*$C32</f>
        <v>0</v>
      </c>
      <c r="O32">
        <f>(Attraction!Q32)*$C32</f>
        <v>0</v>
      </c>
      <c r="P32">
        <f>(Attraction!R32)*$C32</f>
        <v>0</v>
      </c>
      <c r="Q32">
        <f>(Attraction!S32)*$C32</f>
        <v>0</v>
      </c>
      <c r="R32">
        <f>(Attraction!T32)*$C32</f>
        <v>0</v>
      </c>
      <c r="S32">
        <f>(Attraction!U32)*$C32</f>
        <v>0</v>
      </c>
      <c r="T32">
        <f>(Attraction!V32)*$C32</f>
        <v>0</v>
      </c>
      <c r="U32">
        <f>(Attraction!W32)*$C32</f>
        <v>0</v>
      </c>
      <c r="V32">
        <f>(Attraction!X32)*$C32</f>
        <v>3.3604783579343116</v>
      </c>
      <c r="W32">
        <f>(Attraction!Y32)*$C32</f>
        <v>0</v>
      </c>
      <c r="X32">
        <f>(Attraction!Z32)*$C32</f>
        <v>0</v>
      </c>
      <c r="Y32">
        <f>(Attraction!AA32)*$C32</f>
        <v>93</v>
      </c>
      <c r="Z32">
        <f>(Attraction!AB32)*$C32</f>
        <v>0</v>
      </c>
      <c r="AA32">
        <f>(Attraction!AC32)*$C32</f>
        <v>0</v>
      </c>
      <c r="AB32">
        <f>(Attraction!AD32)*$C32</f>
        <v>0</v>
      </c>
      <c r="AC32" s="24">
        <f>(Attraction!AE32)*$C32</f>
        <v>0</v>
      </c>
    </row>
    <row r="33" spans="1:29" x14ac:dyDescent="0.45">
      <c r="A33" s="52"/>
      <c r="B33" s="4" t="s">
        <v>55</v>
      </c>
      <c r="C33" s="57">
        <f>Example_Land_Use!C32</f>
        <v>0</v>
      </c>
      <c r="D33">
        <f>(Attraction!F33)*$C33</f>
        <v>0</v>
      </c>
      <c r="E33">
        <f>(Attraction!G33)*$C33</f>
        <v>0</v>
      </c>
      <c r="F33">
        <f>(Attraction!H33)*$C33</f>
        <v>0</v>
      </c>
      <c r="G33">
        <f>(Attraction!I33)*$C33</f>
        <v>0</v>
      </c>
      <c r="H33">
        <f>(Attraction!J33)*$C33</f>
        <v>0</v>
      </c>
      <c r="I33">
        <f>(Attraction!K33)*$C33</f>
        <v>0</v>
      </c>
      <c r="J33">
        <f>(Attraction!L33)*$C33</f>
        <v>0</v>
      </c>
      <c r="K33">
        <f>(Attraction!M33)*$C33</f>
        <v>0</v>
      </c>
      <c r="L33">
        <f>(Attraction!N33)*$C33</f>
        <v>0</v>
      </c>
      <c r="M33">
        <f>(Attraction!O33)*$C33</f>
        <v>0</v>
      </c>
      <c r="N33">
        <f>(Attraction!P33)*$C33</f>
        <v>0</v>
      </c>
      <c r="O33">
        <f>(Attraction!Q33)*$C33</f>
        <v>0</v>
      </c>
      <c r="P33">
        <f>(Attraction!R33)*$C33</f>
        <v>0</v>
      </c>
      <c r="Q33">
        <f>(Attraction!S33)*$C33</f>
        <v>0</v>
      </c>
      <c r="R33">
        <f>(Attraction!T33)*$C33</f>
        <v>0</v>
      </c>
      <c r="S33">
        <f>(Attraction!U33)*$C33</f>
        <v>0</v>
      </c>
      <c r="T33">
        <f>(Attraction!V33)*$C33</f>
        <v>0</v>
      </c>
      <c r="U33">
        <f>(Attraction!W33)*$C33</f>
        <v>0</v>
      </c>
      <c r="V33">
        <f>(Attraction!X33)*$C33</f>
        <v>0</v>
      </c>
      <c r="W33">
        <f>(Attraction!Y33)*$C33</f>
        <v>0</v>
      </c>
      <c r="X33">
        <f>(Attraction!Z33)*$C33</f>
        <v>0</v>
      </c>
      <c r="Y33">
        <f>(Attraction!AA33)*$C33</f>
        <v>0</v>
      </c>
      <c r="Z33">
        <f>(Attraction!AB33)*$C33</f>
        <v>0</v>
      </c>
      <c r="AA33">
        <f>(Attraction!AC33)*$C33</f>
        <v>0</v>
      </c>
      <c r="AB33">
        <f>(Attraction!AD33)*$C33</f>
        <v>0</v>
      </c>
      <c r="AC33" s="24">
        <f>(Attraction!AE33)*$C33</f>
        <v>0</v>
      </c>
    </row>
    <row r="34" spans="1:29" x14ac:dyDescent="0.45">
      <c r="A34" s="23" t="s">
        <v>41</v>
      </c>
      <c r="B34" t="s">
        <v>32</v>
      </c>
      <c r="C34" s="57">
        <f>Example_Land_Use!C33</f>
        <v>606</v>
      </c>
      <c r="D34">
        <f>(Attraction!F34)*$C34</f>
        <v>0</v>
      </c>
      <c r="E34">
        <f>(Attraction!G34)*$C34</f>
        <v>13.138386354246405</v>
      </c>
      <c r="F34">
        <f>(Attraction!H34)*$C34</f>
        <v>13.138386354246405</v>
      </c>
      <c r="G34">
        <f>(Attraction!I34)*$C34</f>
        <v>13.138386354246405</v>
      </c>
      <c r="H34">
        <f>(Attraction!J34)*$C34</f>
        <v>0</v>
      </c>
      <c r="I34">
        <f>(Attraction!K34)*$C34</f>
        <v>0</v>
      </c>
      <c r="J34">
        <f>(Attraction!L34)*$C34</f>
        <v>0</v>
      </c>
      <c r="K34">
        <f>(Attraction!M34)*$C34</f>
        <v>0</v>
      </c>
      <c r="L34">
        <f>(Attraction!N34)*$C34</f>
        <v>0</v>
      </c>
      <c r="M34">
        <f>(Attraction!O34)*$C34</f>
        <v>60.6</v>
      </c>
      <c r="N34">
        <f>(Attraction!P34)*$C34</f>
        <v>0</v>
      </c>
      <c r="O34">
        <f>(Attraction!Q34)*$C34</f>
        <v>0</v>
      </c>
      <c r="P34">
        <f>(Attraction!R34)*$C34</f>
        <v>0</v>
      </c>
      <c r="Q34">
        <f>(Attraction!S34)*$C34</f>
        <v>0</v>
      </c>
      <c r="R34">
        <f>(Attraction!T34)*$C34</f>
        <v>0</v>
      </c>
      <c r="S34">
        <f>(Attraction!U34)*$C34</f>
        <v>0</v>
      </c>
      <c r="T34">
        <f>(Attraction!V34)*$C34</f>
        <v>0</v>
      </c>
      <c r="U34">
        <f>(Attraction!W34)*$C34</f>
        <v>0</v>
      </c>
      <c r="V34">
        <f>(Attraction!X34)*$C34</f>
        <v>13.138386354246405</v>
      </c>
      <c r="W34">
        <f>(Attraction!Y34)*$C34</f>
        <v>0</v>
      </c>
      <c r="X34">
        <f>(Attraction!Z34)*$C34</f>
        <v>0</v>
      </c>
      <c r="Y34">
        <f>(Attraction!AA34)*$C34</f>
        <v>0</v>
      </c>
      <c r="Z34">
        <f>(Attraction!AB34)*$C34</f>
        <v>0</v>
      </c>
      <c r="AA34">
        <f>(Attraction!AC34)*$C34</f>
        <v>0</v>
      </c>
      <c r="AB34">
        <f>(Attraction!AD34)*$C34</f>
        <v>0</v>
      </c>
      <c r="AC34" s="24">
        <f>(Attraction!AE34)*$C34</f>
        <v>0</v>
      </c>
    </row>
    <row r="35" spans="1:29" x14ac:dyDescent="0.45">
      <c r="A35" s="23" t="s">
        <v>41</v>
      </c>
      <c r="B35" t="s">
        <v>56</v>
      </c>
      <c r="C35" s="57">
        <f>Example_Land_Use!C34</f>
        <v>891</v>
      </c>
      <c r="D35">
        <f>(Attraction!F35)*$C35</f>
        <v>0</v>
      </c>
      <c r="E35">
        <f>(Attraction!G35)*$C35</f>
        <v>77.269321726954104</v>
      </c>
      <c r="F35">
        <f>(Attraction!H35)*$C35</f>
        <v>77.269321726954104</v>
      </c>
      <c r="G35">
        <f>(Attraction!I35)*$C35</f>
        <v>77.269321726954104</v>
      </c>
      <c r="H35">
        <f>(Attraction!J35)*$C35</f>
        <v>0</v>
      </c>
      <c r="I35">
        <f>(Attraction!K35)*$C35</f>
        <v>0</v>
      </c>
      <c r="J35">
        <f>(Attraction!L35)*$C35</f>
        <v>0</v>
      </c>
      <c r="K35">
        <f>(Attraction!M35)*$C35</f>
        <v>0</v>
      </c>
      <c r="L35">
        <f>(Attraction!N35)*$C35</f>
        <v>0</v>
      </c>
      <c r="M35">
        <f>(Attraction!O35)*$C35</f>
        <v>0</v>
      </c>
      <c r="N35">
        <f>(Attraction!P35)*$C35</f>
        <v>0</v>
      </c>
      <c r="O35">
        <f>(Attraction!Q35)*$C35</f>
        <v>0</v>
      </c>
      <c r="P35">
        <f>(Attraction!R35)*$C35</f>
        <v>0</v>
      </c>
      <c r="Q35">
        <f>(Attraction!S35)*$C35</f>
        <v>0</v>
      </c>
      <c r="R35">
        <f>(Attraction!T35)*$C35</f>
        <v>0</v>
      </c>
      <c r="S35">
        <f>(Attraction!U35)*$C35</f>
        <v>0</v>
      </c>
      <c r="T35">
        <f>(Attraction!V35)*$C35</f>
        <v>0</v>
      </c>
      <c r="U35">
        <f>(Attraction!W35)*$C35</f>
        <v>0</v>
      </c>
      <c r="V35">
        <f>(Attraction!X35)*$C35</f>
        <v>77.269321726954104</v>
      </c>
      <c r="W35">
        <f>(Attraction!Y35)*$C35</f>
        <v>0</v>
      </c>
      <c r="X35">
        <f>(Attraction!Z35)*$C35</f>
        <v>0</v>
      </c>
      <c r="Y35">
        <f>(Attraction!AA35)*$C35</f>
        <v>0</v>
      </c>
      <c r="Z35">
        <f>(Attraction!AB35)*$C35</f>
        <v>0</v>
      </c>
      <c r="AA35">
        <f>(Attraction!AC35)*$C35</f>
        <v>0</v>
      </c>
      <c r="AB35">
        <f>(Attraction!AD35)*$C35</f>
        <v>0</v>
      </c>
      <c r="AC35" s="24">
        <f>(Attraction!AE35)*$C35</f>
        <v>0</v>
      </c>
    </row>
    <row r="36" spans="1:29" x14ac:dyDescent="0.45">
      <c r="A36" s="23" t="s">
        <v>41</v>
      </c>
      <c r="B36" t="s">
        <v>39</v>
      </c>
      <c r="C36" s="57">
        <f>Example_Land_Use!C35</f>
        <v>211</v>
      </c>
      <c r="D36">
        <f>(Attraction!F36)*$C36</f>
        <v>0</v>
      </c>
      <c r="E36">
        <f>(Attraction!G36)*$C36</f>
        <v>1.9060777782906981</v>
      </c>
      <c r="F36">
        <f>(Attraction!H36)*$C36</f>
        <v>1.9060777782906981</v>
      </c>
      <c r="G36">
        <f>(Attraction!I36)*$C36</f>
        <v>1.9060777782906981</v>
      </c>
      <c r="H36">
        <f>(Attraction!J36)*$C36</f>
        <v>0</v>
      </c>
      <c r="I36">
        <f>(Attraction!K36)*$C36</f>
        <v>0</v>
      </c>
      <c r="J36">
        <f>(Attraction!L36)*$C36</f>
        <v>0</v>
      </c>
      <c r="K36">
        <f>(Attraction!M36)*$C36</f>
        <v>0</v>
      </c>
      <c r="L36">
        <f>(Attraction!N36)*$C36</f>
        <v>0</v>
      </c>
      <c r="M36">
        <f>(Attraction!O36)*$C36</f>
        <v>0</v>
      </c>
      <c r="N36">
        <f>(Attraction!P36)*$C36</f>
        <v>0</v>
      </c>
      <c r="O36">
        <f>(Attraction!Q36)*$C36</f>
        <v>0</v>
      </c>
      <c r="P36">
        <f>(Attraction!R36)*$C36</f>
        <v>0</v>
      </c>
      <c r="Q36">
        <f>(Attraction!S36)*$C36</f>
        <v>0</v>
      </c>
      <c r="R36">
        <f>(Attraction!T36)*$C36</f>
        <v>0</v>
      </c>
      <c r="S36">
        <f>(Attraction!U36)*$C36</f>
        <v>0</v>
      </c>
      <c r="T36">
        <f>(Attraction!V36)*$C36</f>
        <v>0</v>
      </c>
      <c r="U36">
        <f>(Attraction!W36)*$C36</f>
        <v>0</v>
      </c>
      <c r="V36">
        <f>(Attraction!X36)*$C36</f>
        <v>1.9060777782906981</v>
      </c>
      <c r="W36">
        <f>(Attraction!Y36)*$C36</f>
        <v>42.2</v>
      </c>
      <c r="X36">
        <f>(Attraction!Z36)*$C36</f>
        <v>0</v>
      </c>
      <c r="Y36">
        <f>(Attraction!AA36)*$C36</f>
        <v>0</v>
      </c>
      <c r="Z36">
        <f>(Attraction!AB36)*$C36</f>
        <v>0</v>
      </c>
      <c r="AA36">
        <f>(Attraction!AC36)*$C36</f>
        <v>0</v>
      </c>
      <c r="AB36">
        <f>(Attraction!AD36)*$C36</f>
        <v>0</v>
      </c>
      <c r="AC36" s="24">
        <f>(Attraction!AE36)*$C36</f>
        <v>0</v>
      </c>
    </row>
    <row r="37" spans="1:29" x14ac:dyDescent="0.45">
      <c r="A37" s="23" t="s">
        <v>41</v>
      </c>
      <c r="B37" t="s">
        <v>57</v>
      </c>
      <c r="C37" s="57">
        <f>Example_Land_Use!C36</f>
        <v>466</v>
      </c>
      <c r="D37">
        <f>(Attraction!F37)*$C37</f>
        <v>0</v>
      </c>
      <c r="E37">
        <f>(Attraction!G37)*$C37</f>
        <v>5.0515577896689976</v>
      </c>
      <c r="F37">
        <f>(Attraction!H37)*$C37</f>
        <v>5.0515577896689976</v>
      </c>
      <c r="G37">
        <f>(Attraction!I37)*$C37</f>
        <v>5.0515577896689976</v>
      </c>
      <c r="H37">
        <f>(Attraction!J37)*$C37</f>
        <v>0</v>
      </c>
      <c r="I37">
        <f>(Attraction!K37)*$C37</f>
        <v>0</v>
      </c>
      <c r="J37">
        <f>(Attraction!L37)*$C37</f>
        <v>0</v>
      </c>
      <c r="K37">
        <f>(Attraction!M37)*$C37</f>
        <v>0</v>
      </c>
      <c r="L37">
        <f>(Attraction!N37)*$C37</f>
        <v>0</v>
      </c>
      <c r="M37">
        <f>(Attraction!O37)*$C37</f>
        <v>0</v>
      </c>
      <c r="N37">
        <f>(Attraction!P37)*$C37</f>
        <v>0</v>
      </c>
      <c r="O37">
        <f>(Attraction!Q37)*$C37</f>
        <v>0</v>
      </c>
      <c r="P37">
        <f>(Attraction!R37)*$C37</f>
        <v>0</v>
      </c>
      <c r="Q37">
        <f>(Attraction!S37)*$C37</f>
        <v>0</v>
      </c>
      <c r="R37">
        <f>(Attraction!T37)*$C37</f>
        <v>0</v>
      </c>
      <c r="S37">
        <f>(Attraction!U37)*$C37</f>
        <v>0</v>
      </c>
      <c r="T37">
        <f>(Attraction!V37)*$C37</f>
        <v>0</v>
      </c>
      <c r="U37">
        <f>(Attraction!W37)*$C37</f>
        <v>0</v>
      </c>
      <c r="V37">
        <f>(Attraction!X37)*$C37</f>
        <v>5.0515577896689976</v>
      </c>
      <c r="W37">
        <f>(Attraction!Y37)*$C37</f>
        <v>93.2</v>
      </c>
      <c r="X37">
        <f>(Attraction!Z37)*$C37</f>
        <v>0</v>
      </c>
      <c r="Y37">
        <f>(Attraction!AA37)*$C37</f>
        <v>0</v>
      </c>
      <c r="Z37">
        <f>(Attraction!AB37)*$C37</f>
        <v>0</v>
      </c>
      <c r="AA37">
        <f>(Attraction!AC37)*$C37</f>
        <v>0</v>
      </c>
      <c r="AB37">
        <f>(Attraction!AD37)*$C37</f>
        <v>0</v>
      </c>
      <c r="AC37" s="24">
        <f>(Attraction!AE37)*$C37</f>
        <v>0</v>
      </c>
    </row>
    <row r="38" spans="1:29" x14ac:dyDescent="0.45">
      <c r="A38" s="52"/>
      <c r="B38" s="4" t="s">
        <v>58</v>
      </c>
      <c r="C38" s="57">
        <f>Example_Land_Use!C37</f>
        <v>0</v>
      </c>
      <c r="D38">
        <f>(Attraction!F38)*$C38</f>
        <v>0</v>
      </c>
      <c r="E38">
        <f>(Attraction!G38)*$C38</f>
        <v>0</v>
      </c>
      <c r="F38">
        <f>(Attraction!H38)*$C38</f>
        <v>0</v>
      </c>
      <c r="G38">
        <f>(Attraction!I38)*$C38</f>
        <v>0</v>
      </c>
      <c r="H38">
        <f>(Attraction!J38)*$C38</f>
        <v>0</v>
      </c>
      <c r="I38">
        <f>(Attraction!K38)*$C38</f>
        <v>0</v>
      </c>
      <c r="J38">
        <f>(Attraction!L38)*$C38</f>
        <v>0</v>
      </c>
      <c r="K38">
        <f>(Attraction!M38)*$C38</f>
        <v>0</v>
      </c>
      <c r="L38">
        <f>(Attraction!N38)*$C38</f>
        <v>0</v>
      </c>
      <c r="M38">
        <f>(Attraction!O38)*$C38</f>
        <v>0</v>
      </c>
      <c r="N38">
        <f>(Attraction!P38)*$C38</f>
        <v>0</v>
      </c>
      <c r="O38">
        <f>(Attraction!Q38)*$C38</f>
        <v>0</v>
      </c>
      <c r="P38">
        <f>(Attraction!R38)*$C38</f>
        <v>0</v>
      </c>
      <c r="Q38">
        <f>(Attraction!S38)*$C38</f>
        <v>0</v>
      </c>
      <c r="R38">
        <f>(Attraction!T38)*$C38</f>
        <v>0</v>
      </c>
      <c r="S38">
        <f>(Attraction!U38)*$C38</f>
        <v>0</v>
      </c>
      <c r="T38">
        <f>(Attraction!V38)*$C38</f>
        <v>0</v>
      </c>
      <c r="U38">
        <f>(Attraction!W38)*$C38</f>
        <v>0</v>
      </c>
      <c r="V38">
        <f>(Attraction!X38)*$C38</f>
        <v>0</v>
      </c>
      <c r="W38">
        <f>(Attraction!Y38)*$C38</f>
        <v>0</v>
      </c>
      <c r="X38">
        <f>(Attraction!Z38)*$C38</f>
        <v>0</v>
      </c>
      <c r="Y38">
        <f>(Attraction!AA38)*$C38</f>
        <v>0</v>
      </c>
      <c r="Z38">
        <f>(Attraction!AB38)*$C38</f>
        <v>0</v>
      </c>
      <c r="AA38">
        <f>(Attraction!AC38)*$C38</f>
        <v>0</v>
      </c>
      <c r="AB38">
        <f>(Attraction!AD38)*$C38</f>
        <v>0</v>
      </c>
      <c r="AC38" s="24">
        <f>(Attraction!AE38)*$C38</f>
        <v>0</v>
      </c>
    </row>
    <row r="39" spans="1:29" x14ac:dyDescent="0.45">
      <c r="A39" s="23" t="s">
        <v>41</v>
      </c>
      <c r="B39" t="s">
        <v>40</v>
      </c>
      <c r="C39" s="57">
        <f>Example_Land_Use!C38</f>
        <v>770</v>
      </c>
      <c r="D39">
        <f>(Attraction!F39)*$C39</f>
        <v>0</v>
      </c>
      <c r="E39">
        <f>(Attraction!G39)*$C39</f>
        <v>6.9558288591651074</v>
      </c>
      <c r="F39">
        <f>(Attraction!H39)*$C39</f>
        <v>6.9558288591651074</v>
      </c>
      <c r="G39">
        <f>(Attraction!I39)*$C39</f>
        <v>6.9558288591651074</v>
      </c>
      <c r="H39">
        <f>(Attraction!J39)*$C39</f>
        <v>0</v>
      </c>
      <c r="I39">
        <f>(Attraction!K39)*$C39</f>
        <v>0</v>
      </c>
      <c r="J39">
        <f>(Attraction!L39)*$C39</f>
        <v>0</v>
      </c>
      <c r="K39">
        <f>(Attraction!M39)*$C39</f>
        <v>0</v>
      </c>
      <c r="L39">
        <f>(Attraction!N39)*$C39</f>
        <v>0</v>
      </c>
      <c r="M39">
        <f>(Attraction!O39)*$C39</f>
        <v>77</v>
      </c>
      <c r="N39">
        <f>(Attraction!P39)*$C39</f>
        <v>0</v>
      </c>
      <c r="O39">
        <f>(Attraction!Q39)*$C39</f>
        <v>0</v>
      </c>
      <c r="P39">
        <f>(Attraction!R39)*$C39</f>
        <v>0</v>
      </c>
      <c r="Q39">
        <f>(Attraction!S39)*$C39</f>
        <v>0</v>
      </c>
      <c r="R39">
        <f>(Attraction!T39)*$C39</f>
        <v>0</v>
      </c>
      <c r="S39">
        <f>(Attraction!U39)*$C39</f>
        <v>0</v>
      </c>
      <c r="T39">
        <f>(Attraction!V39)*$C39</f>
        <v>0</v>
      </c>
      <c r="U39">
        <f>(Attraction!W39)*$C39</f>
        <v>0</v>
      </c>
      <c r="V39">
        <f>(Attraction!X39)*$C39</f>
        <v>6.9558288591651074</v>
      </c>
      <c r="W39">
        <f>(Attraction!Y39)*$C39</f>
        <v>0</v>
      </c>
      <c r="X39">
        <f>(Attraction!Z39)*$C39</f>
        <v>0</v>
      </c>
      <c r="Y39">
        <f>(Attraction!AA39)*$C39</f>
        <v>0</v>
      </c>
      <c r="Z39">
        <f>(Attraction!AB39)*$C39</f>
        <v>85.555555555555557</v>
      </c>
      <c r="AA39">
        <f>(Attraction!AC39)*$C39</f>
        <v>0</v>
      </c>
      <c r="AB39">
        <f>(Attraction!AD39)*$C39</f>
        <v>0</v>
      </c>
      <c r="AC39" s="24">
        <f>(Attraction!AE39)*$C39</f>
        <v>0</v>
      </c>
    </row>
    <row r="40" spans="1:29" x14ac:dyDescent="0.45">
      <c r="A40" s="52"/>
      <c r="B40" s="4" t="s">
        <v>59</v>
      </c>
      <c r="C40" s="57">
        <f>Example_Land_Use!C39</f>
        <v>0</v>
      </c>
      <c r="D40">
        <f>(Attraction!F40)*$C40</f>
        <v>0</v>
      </c>
      <c r="E40">
        <f>(Attraction!G40)*$C40</f>
        <v>0</v>
      </c>
      <c r="F40">
        <f>(Attraction!H40)*$C40</f>
        <v>0</v>
      </c>
      <c r="G40">
        <f>(Attraction!I40)*$C40</f>
        <v>0</v>
      </c>
      <c r="H40">
        <f>(Attraction!J40)*$C40</f>
        <v>0</v>
      </c>
      <c r="I40">
        <f>(Attraction!K40)*$C40</f>
        <v>0</v>
      </c>
      <c r="J40">
        <f>(Attraction!L40)*$C40</f>
        <v>0</v>
      </c>
      <c r="K40">
        <f>(Attraction!M40)*$C40</f>
        <v>0</v>
      </c>
      <c r="L40">
        <f>(Attraction!N40)*$C40</f>
        <v>0</v>
      </c>
      <c r="M40">
        <f>(Attraction!O40)*$C40</f>
        <v>0</v>
      </c>
      <c r="N40">
        <f>(Attraction!P40)*$C40</f>
        <v>0</v>
      </c>
      <c r="O40">
        <f>(Attraction!Q40)*$C40</f>
        <v>0</v>
      </c>
      <c r="P40">
        <f>(Attraction!R40)*$C40</f>
        <v>0</v>
      </c>
      <c r="Q40">
        <f>(Attraction!S40)*$C40</f>
        <v>0</v>
      </c>
      <c r="R40">
        <f>(Attraction!T40)*$C40</f>
        <v>0</v>
      </c>
      <c r="S40">
        <f>(Attraction!U40)*$C40</f>
        <v>0</v>
      </c>
      <c r="T40">
        <f>(Attraction!V40)*$C40</f>
        <v>0</v>
      </c>
      <c r="U40">
        <f>(Attraction!W40)*$C40</f>
        <v>0</v>
      </c>
      <c r="V40">
        <f>(Attraction!X40)*$C40</f>
        <v>0</v>
      </c>
      <c r="W40">
        <f>(Attraction!Y40)*$C40</f>
        <v>0</v>
      </c>
      <c r="X40">
        <f>(Attraction!Z40)*$C40</f>
        <v>0</v>
      </c>
      <c r="Y40">
        <f>(Attraction!AA40)*$C40</f>
        <v>0</v>
      </c>
      <c r="Z40">
        <f>(Attraction!AB40)*$C40</f>
        <v>0</v>
      </c>
      <c r="AA40">
        <f>(Attraction!AC40)*$C40</f>
        <v>0</v>
      </c>
      <c r="AB40">
        <f>(Attraction!AD40)*$C40</f>
        <v>0</v>
      </c>
      <c r="AC40" s="24">
        <f>(Attraction!AE40)*$C40</f>
        <v>0</v>
      </c>
    </row>
    <row r="41" spans="1:29" x14ac:dyDescent="0.45">
      <c r="A41" s="23" t="s">
        <v>41</v>
      </c>
      <c r="B41" t="s">
        <v>29</v>
      </c>
      <c r="C41" s="57">
        <f>Example_Land_Use!C40</f>
        <v>648</v>
      </c>
      <c r="D41">
        <f>(Attraction!F41)*$C41</f>
        <v>0</v>
      </c>
      <c r="E41">
        <f>(Attraction!G41)*$C41</f>
        <v>13.508622679537432</v>
      </c>
      <c r="F41">
        <f>(Attraction!H41)*$C41</f>
        <v>13.508622679537432</v>
      </c>
      <c r="G41">
        <f>(Attraction!I41)*$C41</f>
        <v>13.508622679537432</v>
      </c>
      <c r="H41">
        <f>(Attraction!J41)*$C41</f>
        <v>0</v>
      </c>
      <c r="I41">
        <f>(Attraction!K41)*$C41</f>
        <v>0</v>
      </c>
      <c r="J41">
        <f>(Attraction!L41)*$C41</f>
        <v>0</v>
      </c>
      <c r="K41">
        <f>(Attraction!M41)*$C41</f>
        <v>0</v>
      </c>
      <c r="L41">
        <f>(Attraction!N41)*$C41</f>
        <v>0</v>
      </c>
      <c r="M41">
        <f>(Attraction!O41)*$C41</f>
        <v>64.8</v>
      </c>
      <c r="N41">
        <f>(Attraction!P41)*$C41</f>
        <v>0</v>
      </c>
      <c r="O41">
        <f>(Attraction!Q41)*$C41</f>
        <v>0</v>
      </c>
      <c r="P41">
        <f>(Attraction!R41)*$C41</f>
        <v>0</v>
      </c>
      <c r="Q41">
        <f>(Attraction!S41)*$C41</f>
        <v>0</v>
      </c>
      <c r="R41">
        <f>(Attraction!T41)*$C41</f>
        <v>0</v>
      </c>
      <c r="S41">
        <f>(Attraction!U41)*$C41</f>
        <v>0</v>
      </c>
      <c r="T41">
        <f>(Attraction!V41)*$C41</f>
        <v>0</v>
      </c>
      <c r="U41">
        <f>(Attraction!W41)*$C41</f>
        <v>0</v>
      </c>
      <c r="V41">
        <f>(Attraction!X41)*$C41</f>
        <v>13.508622679537432</v>
      </c>
      <c r="W41">
        <f>(Attraction!Y41)*$C41</f>
        <v>0</v>
      </c>
      <c r="X41">
        <f>(Attraction!Z41)*$C41</f>
        <v>0</v>
      </c>
      <c r="Y41">
        <f>(Attraction!AA41)*$C41</f>
        <v>0</v>
      </c>
      <c r="Z41">
        <f>(Attraction!AB41)*$C41</f>
        <v>72</v>
      </c>
      <c r="AA41">
        <f>(Attraction!AC41)*$C41</f>
        <v>0</v>
      </c>
      <c r="AB41">
        <f>(Attraction!AD41)*$C41</f>
        <v>0</v>
      </c>
      <c r="AC41" s="24">
        <f>(Attraction!AE41)*$C41</f>
        <v>0</v>
      </c>
    </row>
    <row r="42" spans="1:29" x14ac:dyDescent="0.45">
      <c r="A42" s="23" t="s">
        <v>41</v>
      </c>
      <c r="B42" t="s">
        <v>60</v>
      </c>
      <c r="C42" s="57">
        <f>Example_Land_Use!C41</f>
        <v>471</v>
      </c>
      <c r="D42">
        <f>(Attraction!F42)*$C42</f>
        <v>0</v>
      </c>
      <c r="E42">
        <f>(Attraction!G42)*$C42</f>
        <v>3.403839369004432</v>
      </c>
      <c r="F42">
        <f>(Attraction!H42)*$C42</f>
        <v>3.403839369004432</v>
      </c>
      <c r="G42">
        <f>(Attraction!I42)*$C42</f>
        <v>3.403839369004432</v>
      </c>
      <c r="H42">
        <f>(Attraction!J42)*$C42</f>
        <v>0</v>
      </c>
      <c r="I42">
        <f>(Attraction!K42)*$C42</f>
        <v>0</v>
      </c>
      <c r="J42">
        <f>(Attraction!L42)*$C42</f>
        <v>0</v>
      </c>
      <c r="K42">
        <f>(Attraction!M42)*$C42</f>
        <v>0</v>
      </c>
      <c r="L42">
        <f>(Attraction!N42)*$C42</f>
        <v>0</v>
      </c>
      <c r="M42">
        <f>(Attraction!O42)*$C42</f>
        <v>47.1</v>
      </c>
      <c r="N42">
        <f>(Attraction!P42)*$C42</f>
        <v>0</v>
      </c>
      <c r="O42">
        <f>(Attraction!Q42)*$C42</f>
        <v>0</v>
      </c>
      <c r="P42">
        <f>(Attraction!R42)*$C42</f>
        <v>0</v>
      </c>
      <c r="Q42">
        <f>(Attraction!S42)*$C42</f>
        <v>0</v>
      </c>
      <c r="R42">
        <f>(Attraction!T42)*$C42</f>
        <v>0</v>
      </c>
      <c r="S42">
        <f>(Attraction!U42)*$C42</f>
        <v>0</v>
      </c>
      <c r="T42">
        <f>(Attraction!V42)*$C42</f>
        <v>0</v>
      </c>
      <c r="U42">
        <f>(Attraction!W42)*$C42</f>
        <v>0</v>
      </c>
      <c r="V42">
        <f>(Attraction!X42)*$C42</f>
        <v>3.403839369004432</v>
      </c>
      <c r="W42">
        <f>(Attraction!Y42)*$C42</f>
        <v>94.2</v>
      </c>
      <c r="X42">
        <f>(Attraction!Z42)*$C42</f>
        <v>0</v>
      </c>
      <c r="Y42">
        <f>(Attraction!AA42)*$C42</f>
        <v>0</v>
      </c>
      <c r="Z42">
        <f>(Attraction!AB42)*$C42</f>
        <v>52.333333333333329</v>
      </c>
      <c r="AA42">
        <f>(Attraction!AC42)*$C42</f>
        <v>0</v>
      </c>
      <c r="AB42">
        <f>(Attraction!AD42)*$C42</f>
        <v>0</v>
      </c>
      <c r="AC42" s="24">
        <f>(Attraction!AE42)*$C42</f>
        <v>0</v>
      </c>
    </row>
    <row r="43" spans="1:29" x14ac:dyDescent="0.45">
      <c r="A43" s="23" t="s">
        <v>41</v>
      </c>
      <c r="B43" t="s">
        <v>61</v>
      </c>
      <c r="C43" s="57">
        <f>Example_Land_Use!C42</f>
        <v>383</v>
      </c>
      <c r="D43">
        <f>(Attraction!F43)*$C43</f>
        <v>0</v>
      </c>
      <c r="E43">
        <f>(Attraction!G43)*$C43</f>
        <v>2.740473141890432</v>
      </c>
      <c r="F43">
        <f>(Attraction!H43)*$C43</f>
        <v>2.740473141890432</v>
      </c>
      <c r="G43">
        <f>(Attraction!I43)*$C43</f>
        <v>2.740473141890432</v>
      </c>
      <c r="H43">
        <f>(Attraction!J43)*$C43</f>
        <v>0</v>
      </c>
      <c r="I43">
        <f>(Attraction!K43)*$C43</f>
        <v>0</v>
      </c>
      <c r="J43">
        <f>(Attraction!L43)*$C43</f>
        <v>0</v>
      </c>
      <c r="K43">
        <f>(Attraction!M43)*$C43</f>
        <v>0</v>
      </c>
      <c r="L43">
        <f>(Attraction!N43)*$C43</f>
        <v>0</v>
      </c>
      <c r="M43">
        <f>(Attraction!O43)*$C43</f>
        <v>0</v>
      </c>
      <c r="N43">
        <f>(Attraction!P43)*$C43</f>
        <v>0</v>
      </c>
      <c r="O43">
        <f>(Attraction!Q43)*$C43</f>
        <v>0</v>
      </c>
      <c r="P43">
        <f>(Attraction!R43)*$C43</f>
        <v>0</v>
      </c>
      <c r="Q43">
        <f>(Attraction!S43)*$C43</f>
        <v>383</v>
      </c>
      <c r="R43">
        <f>(Attraction!T43)*$C43</f>
        <v>0</v>
      </c>
      <c r="S43">
        <f>(Attraction!U43)*$C43</f>
        <v>0</v>
      </c>
      <c r="T43">
        <f>(Attraction!V43)*$C43</f>
        <v>0</v>
      </c>
      <c r="U43">
        <f>(Attraction!W43)*$C43</f>
        <v>0</v>
      </c>
      <c r="V43">
        <f>(Attraction!X43)*$C43</f>
        <v>2.740473141890432</v>
      </c>
      <c r="W43">
        <f>(Attraction!Y43)*$C43</f>
        <v>0</v>
      </c>
      <c r="X43">
        <f>(Attraction!Z43)*$C43</f>
        <v>0</v>
      </c>
      <c r="Y43">
        <f>(Attraction!AA43)*$C43</f>
        <v>0</v>
      </c>
      <c r="Z43">
        <f>(Attraction!AB43)*$C43</f>
        <v>0</v>
      </c>
      <c r="AA43">
        <f>(Attraction!AC43)*$C43</f>
        <v>0</v>
      </c>
      <c r="AB43">
        <f>(Attraction!AD43)*$C43</f>
        <v>0</v>
      </c>
      <c r="AC43" s="24">
        <f>(Attraction!AE43)*$C43</f>
        <v>0</v>
      </c>
    </row>
    <row r="44" spans="1:29" ht="14.65" thickBot="1" x14ac:dyDescent="0.5">
      <c r="A44" s="27" t="s">
        <v>41</v>
      </c>
      <c r="B44" s="55" t="s">
        <v>21</v>
      </c>
      <c r="C44" s="59">
        <f>Example_Land_Use!C43</f>
        <v>64</v>
      </c>
      <c r="D44" s="55">
        <f>(Attraction!F44)*$C44</f>
        <v>0</v>
      </c>
      <c r="E44" s="55">
        <f>(Attraction!G44)*$C44</f>
        <v>0.57814681426826864</v>
      </c>
      <c r="F44" s="55">
        <f>(Attraction!H44)*$C44</f>
        <v>0.57814681426826864</v>
      </c>
      <c r="G44" s="55">
        <f>(Attraction!I44)*$C44</f>
        <v>0.57814681426826864</v>
      </c>
      <c r="H44" s="55">
        <f>(Attraction!J44)*$C44</f>
        <v>0</v>
      </c>
      <c r="I44" s="55">
        <f>(Attraction!K44)*$C44</f>
        <v>0</v>
      </c>
      <c r="J44" s="55">
        <f>(Attraction!L44)*$C44</f>
        <v>0</v>
      </c>
      <c r="K44" s="55">
        <f>(Attraction!M44)*$C44</f>
        <v>0</v>
      </c>
      <c r="L44" s="55">
        <f>(Attraction!N44)*$C44</f>
        <v>0</v>
      </c>
      <c r="M44" s="55">
        <f>(Attraction!O44)*$C44</f>
        <v>0</v>
      </c>
      <c r="N44" s="55">
        <f>(Attraction!P44)*$C44</f>
        <v>0</v>
      </c>
      <c r="O44" s="55">
        <f>(Attraction!Q44)*$C44</f>
        <v>0</v>
      </c>
      <c r="P44" s="55">
        <f>(Attraction!R44)*$C44</f>
        <v>0</v>
      </c>
      <c r="Q44" s="55">
        <f>(Attraction!S44)*$C44</f>
        <v>0</v>
      </c>
      <c r="R44" s="55">
        <f>(Attraction!T44)*$C44</f>
        <v>0</v>
      </c>
      <c r="S44" s="55">
        <f>(Attraction!U44)*$C44</f>
        <v>0</v>
      </c>
      <c r="T44" s="55">
        <f>(Attraction!V44)*$C44</f>
        <v>0</v>
      </c>
      <c r="U44" s="55">
        <f>(Attraction!W44)*$C44</f>
        <v>0</v>
      </c>
      <c r="V44" s="55">
        <f>(Attraction!X44)*$C44</f>
        <v>0.57814681426826864</v>
      </c>
      <c r="W44" s="55">
        <f>(Attraction!Y44)*$C44</f>
        <v>0</v>
      </c>
      <c r="X44" s="55">
        <f>(Attraction!Z44)*$C44</f>
        <v>0</v>
      </c>
      <c r="Y44" s="55">
        <f>(Attraction!AA44)*$C44</f>
        <v>0</v>
      </c>
      <c r="Z44" s="55">
        <f>(Attraction!AB44)*$C44</f>
        <v>0</v>
      </c>
      <c r="AA44" s="55">
        <f>(Attraction!AC44)*$C44</f>
        <v>0</v>
      </c>
      <c r="AB44" s="55">
        <f>(Attraction!AD44)*$C44</f>
        <v>0</v>
      </c>
      <c r="AC44" s="56">
        <f>(Attraction!AE44)*$C44</f>
        <v>0</v>
      </c>
    </row>
    <row r="45" spans="1:29" ht="14.65" thickBot="1" x14ac:dyDescent="0.5">
      <c r="B45" s="122" t="s">
        <v>94</v>
      </c>
      <c r="C45" s="125"/>
      <c r="D45" s="123">
        <f>SUM(D5:D44)</f>
        <v>64</v>
      </c>
      <c r="E45" s="123">
        <f t="shared" ref="E45:AC45" si="0">SUM(E5:E44)</f>
        <v>508.347088315603</v>
      </c>
      <c r="F45" s="123">
        <f t="shared" si="0"/>
        <v>508.347088315603</v>
      </c>
      <c r="G45" s="123">
        <f t="shared" si="0"/>
        <v>508.347088315603</v>
      </c>
      <c r="H45" s="123">
        <f t="shared" si="0"/>
        <v>617</v>
      </c>
      <c r="I45" s="123">
        <f t="shared" si="0"/>
        <v>195</v>
      </c>
      <c r="J45" s="123">
        <f t="shared" si="0"/>
        <v>0</v>
      </c>
      <c r="K45" s="123">
        <f t="shared" si="0"/>
        <v>370.25</v>
      </c>
      <c r="L45" s="123">
        <f t="shared" si="0"/>
        <v>828</v>
      </c>
      <c r="M45" s="123">
        <f t="shared" si="0"/>
        <v>448.00000000000006</v>
      </c>
      <c r="N45" s="123">
        <f t="shared" si="0"/>
        <v>64</v>
      </c>
      <c r="O45" s="123">
        <f t="shared" si="0"/>
        <v>928</v>
      </c>
      <c r="P45" s="123">
        <f t="shared" si="0"/>
        <v>928</v>
      </c>
      <c r="Q45" s="123">
        <f t="shared" si="0"/>
        <v>383</v>
      </c>
      <c r="R45" s="123">
        <f t="shared" si="0"/>
        <v>0</v>
      </c>
      <c r="S45" s="123">
        <f t="shared" si="0"/>
        <v>0</v>
      </c>
      <c r="T45" s="123">
        <f t="shared" si="0"/>
        <v>0</v>
      </c>
      <c r="U45" s="123">
        <f t="shared" si="0"/>
        <v>406.5</v>
      </c>
      <c r="V45" s="123">
        <f t="shared" si="0"/>
        <v>508.347088315603</v>
      </c>
      <c r="W45" s="123">
        <f t="shared" si="0"/>
        <v>309.60000000000002</v>
      </c>
      <c r="X45" s="123">
        <f t="shared" si="0"/>
        <v>0</v>
      </c>
      <c r="Y45" s="123">
        <f t="shared" si="0"/>
        <v>370.25</v>
      </c>
      <c r="Z45" s="123">
        <f t="shared" si="0"/>
        <v>430.4444444444444</v>
      </c>
      <c r="AA45" s="123">
        <f t="shared" si="0"/>
        <v>0</v>
      </c>
      <c r="AB45" s="123">
        <f t="shared" si="0"/>
        <v>0</v>
      </c>
      <c r="AC45" s="124">
        <f t="shared" si="0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2F184-65A0-45F6-B2B6-6E79118E887C}">
  <sheetPr>
    <tabColor theme="8" tint="0.39997558519241921"/>
  </sheetPr>
  <dimension ref="A1:AC45"/>
  <sheetViews>
    <sheetView workbookViewId="0">
      <selection activeCell="C23" sqref="C23:C26"/>
    </sheetView>
  </sheetViews>
  <sheetFormatPr baseColWidth="10" defaultColWidth="9.06640625" defaultRowHeight="14.25" x14ac:dyDescent="0.45"/>
  <cols>
    <col min="2" max="2" width="35.1328125" customWidth="1"/>
    <col min="3" max="3" width="13.265625" customWidth="1"/>
  </cols>
  <sheetData>
    <row r="1" spans="1:29" ht="14.65" thickBot="1" x14ac:dyDescent="0.5">
      <c r="A1" t="s">
        <v>119</v>
      </c>
    </row>
    <row r="2" spans="1:29" x14ac:dyDescent="0.45">
      <c r="D2" s="20" t="s">
        <v>62</v>
      </c>
      <c r="E2" s="20" t="s">
        <v>63</v>
      </c>
      <c r="F2" s="20" t="s">
        <v>64</v>
      </c>
      <c r="G2" s="20" t="s">
        <v>65</v>
      </c>
      <c r="H2" s="20" t="s">
        <v>66</v>
      </c>
      <c r="I2" s="20" t="s">
        <v>67</v>
      </c>
      <c r="J2" s="20" t="s">
        <v>68</v>
      </c>
      <c r="K2" s="20" t="s">
        <v>69</v>
      </c>
      <c r="L2" s="20" t="s">
        <v>70</v>
      </c>
      <c r="M2" s="20" t="s">
        <v>71</v>
      </c>
      <c r="N2" s="20" t="s">
        <v>72</v>
      </c>
      <c r="O2" s="20" t="s">
        <v>73</v>
      </c>
      <c r="P2" s="20" t="s">
        <v>74</v>
      </c>
      <c r="Q2" s="20" t="s">
        <v>75</v>
      </c>
      <c r="R2" s="20" t="s">
        <v>76</v>
      </c>
      <c r="S2" s="20" t="s">
        <v>77</v>
      </c>
      <c r="T2" s="20" t="s">
        <v>78</v>
      </c>
      <c r="U2" s="20" t="s">
        <v>79</v>
      </c>
      <c r="V2" s="20" t="s">
        <v>80</v>
      </c>
      <c r="W2" s="20" t="s">
        <v>81</v>
      </c>
      <c r="X2" s="20" t="s">
        <v>82</v>
      </c>
      <c r="Y2" s="20" t="s">
        <v>83</v>
      </c>
      <c r="Z2" s="20" t="s">
        <v>84</v>
      </c>
      <c r="AA2" s="20" t="s">
        <v>85</v>
      </c>
      <c r="AB2" s="20" t="s">
        <v>86</v>
      </c>
      <c r="AC2" s="22" t="s">
        <v>87</v>
      </c>
    </row>
    <row r="3" spans="1:29" ht="66" thickBot="1" x14ac:dyDescent="0.5">
      <c r="B3" t="s">
        <v>117</v>
      </c>
      <c r="C3" t="s">
        <v>152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17</v>
      </c>
      <c r="V3" s="5" t="s">
        <v>4</v>
      </c>
      <c r="W3" s="5" t="s">
        <v>18</v>
      </c>
      <c r="X3" s="5" t="s">
        <v>6</v>
      </c>
      <c r="Y3" s="5" t="s">
        <v>7</v>
      </c>
      <c r="Z3" s="5" t="s">
        <v>9</v>
      </c>
      <c r="AA3" s="5" t="s">
        <v>10</v>
      </c>
      <c r="AB3" s="5" t="s">
        <v>19</v>
      </c>
      <c r="AC3" s="51" t="s">
        <v>16</v>
      </c>
    </row>
    <row r="4" spans="1:29" x14ac:dyDescent="0.45">
      <c r="A4" s="61"/>
      <c r="B4" s="21" t="s">
        <v>24</v>
      </c>
      <c r="C4" s="57">
        <f>Example_Land_Use!D3</f>
        <v>0</v>
      </c>
      <c r="D4" s="21"/>
      <c r="E4" s="68"/>
      <c r="F4" s="68"/>
      <c r="G4" s="68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69"/>
    </row>
    <row r="5" spans="1:29" x14ac:dyDescent="0.45">
      <c r="A5" s="23" t="s">
        <v>41</v>
      </c>
      <c r="B5" t="s">
        <v>45</v>
      </c>
      <c r="C5" s="57">
        <f>Example_Land_Use!D4</f>
        <v>776</v>
      </c>
      <c r="D5">
        <f>(Attraction!F5)*$C$5</f>
        <v>0</v>
      </c>
      <c r="E5">
        <f>(Attraction!G5)*$C$5</f>
        <v>84.120361476033096</v>
      </c>
      <c r="F5">
        <f>(Attraction!H5)*$C$5</f>
        <v>84.120361476033096</v>
      </c>
      <c r="G5">
        <f>(Attraction!I5)*$C$5</f>
        <v>84.120361476033096</v>
      </c>
      <c r="H5">
        <f>(Attraction!J5)*$C$5</f>
        <v>0</v>
      </c>
      <c r="I5">
        <f>(Attraction!K5)*$C$5</f>
        <v>0</v>
      </c>
      <c r="J5">
        <f>(Attraction!L5)*$C$5</f>
        <v>0</v>
      </c>
      <c r="K5">
        <f>(Attraction!M5)*$C$5</f>
        <v>0</v>
      </c>
      <c r="L5">
        <f>(Attraction!N5)*$C$5</f>
        <v>0</v>
      </c>
      <c r="M5">
        <f>(Attraction!O5)*$C$5</f>
        <v>77.600000000000009</v>
      </c>
      <c r="N5">
        <f>(Attraction!P5)*$C$5</f>
        <v>0</v>
      </c>
      <c r="O5">
        <f>(Attraction!Q5)*$C$5</f>
        <v>0</v>
      </c>
      <c r="P5">
        <f>(Attraction!R5)*$C$5</f>
        <v>0</v>
      </c>
      <c r="Q5">
        <f>(Attraction!S5)*$C$5</f>
        <v>0</v>
      </c>
      <c r="R5">
        <f>(Attraction!T5)*$C$5</f>
        <v>0</v>
      </c>
      <c r="S5">
        <f>(Attraction!U5)*$C$5</f>
        <v>0</v>
      </c>
      <c r="T5">
        <f>(Attraction!V5)*$C$5</f>
        <v>0</v>
      </c>
      <c r="U5">
        <f>(Attraction!W5)*$C$5</f>
        <v>0</v>
      </c>
      <c r="V5">
        <f>(Attraction!X5)*$C$5</f>
        <v>84.120361476033096</v>
      </c>
      <c r="W5">
        <f>(Attraction!Y5)*$C$5</f>
        <v>0</v>
      </c>
      <c r="X5">
        <f>(Attraction!Z5)*$C$5</f>
        <v>0</v>
      </c>
      <c r="Y5">
        <f>(Attraction!AA5)*$C$5</f>
        <v>0</v>
      </c>
      <c r="Z5">
        <f>(Attraction!AB5)*$C$5</f>
        <v>86.222222222222214</v>
      </c>
      <c r="AA5">
        <f>(Attraction!AC5)*$C$5</f>
        <v>0</v>
      </c>
      <c r="AB5">
        <f>(Attraction!AD5)*$C$5</f>
        <v>0</v>
      </c>
      <c r="AC5" s="24">
        <f>(Attraction!AE5)*$C$5</f>
        <v>0</v>
      </c>
    </row>
    <row r="6" spans="1:29" x14ac:dyDescent="0.45">
      <c r="A6" s="23" t="s">
        <v>41</v>
      </c>
      <c r="B6" t="s">
        <v>34</v>
      </c>
      <c r="C6" s="57">
        <f>Example_Land_Use!D5</f>
        <v>467</v>
      </c>
      <c r="D6">
        <f>(Attraction!F6)*$C6</f>
        <v>0</v>
      </c>
      <c r="E6">
        <f>(Attraction!G6)*$C$6</f>
        <v>4.2186650353637729</v>
      </c>
      <c r="F6">
        <f>(Attraction!H6)*$C$6</f>
        <v>4.2186650353637729</v>
      </c>
      <c r="G6">
        <f>(Attraction!I6)*$C$6</f>
        <v>4.2186650353637729</v>
      </c>
      <c r="H6">
        <f>(Attraction!J6)*$C$6</f>
        <v>467</v>
      </c>
      <c r="I6">
        <f>(Attraction!K6)*$C$6</f>
        <v>0</v>
      </c>
      <c r="J6">
        <f>(Attraction!L6)*$C$6</f>
        <v>0</v>
      </c>
      <c r="K6">
        <f>(Attraction!M6)*$C$6</f>
        <v>0</v>
      </c>
      <c r="L6">
        <f>(Attraction!N6)*$C$6</f>
        <v>0</v>
      </c>
      <c r="M6">
        <f>(Attraction!O6)*$C$6</f>
        <v>0</v>
      </c>
      <c r="N6">
        <f>(Attraction!P6)*$C$6</f>
        <v>0</v>
      </c>
      <c r="O6">
        <f>(Attraction!Q6)*$C$6</f>
        <v>0</v>
      </c>
      <c r="P6">
        <f>(Attraction!R6)*$C$6</f>
        <v>0</v>
      </c>
      <c r="Q6">
        <f>(Attraction!S6)*$C$6</f>
        <v>0</v>
      </c>
      <c r="R6">
        <f>(Attraction!T6)*$C$6</f>
        <v>0</v>
      </c>
      <c r="S6">
        <f>(Attraction!U6)*$C$6</f>
        <v>0</v>
      </c>
      <c r="T6">
        <f>(Attraction!V6)*$C$6</f>
        <v>0</v>
      </c>
      <c r="U6">
        <f>(Attraction!W6)*$C$6</f>
        <v>0</v>
      </c>
      <c r="V6">
        <f>(Attraction!X6)*$C$6</f>
        <v>4.2186650353637729</v>
      </c>
      <c r="W6">
        <f>(Attraction!Y6)*$C$6</f>
        <v>0</v>
      </c>
      <c r="X6">
        <f>(Attraction!Z6)*$C$6</f>
        <v>0</v>
      </c>
      <c r="Y6">
        <f>(Attraction!AA6)*$C$6</f>
        <v>0</v>
      </c>
      <c r="Z6">
        <f>(Attraction!AB6)*$C$6</f>
        <v>0</v>
      </c>
      <c r="AA6">
        <f>(Attraction!AC6)*$C$6</f>
        <v>0</v>
      </c>
      <c r="AB6">
        <f>(Attraction!AD6)*$C$6</f>
        <v>0</v>
      </c>
      <c r="AC6" s="24">
        <f>(Attraction!AE6)*$C$6</f>
        <v>0</v>
      </c>
    </row>
    <row r="7" spans="1:29" x14ac:dyDescent="0.45">
      <c r="A7" s="52"/>
      <c r="B7" s="4" t="s">
        <v>46</v>
      </c>
      <c r="C7" s="57">
        <f>Example_Land_Use!D6</f>
        <v>0</v>
      </c>
      <c r="D7">
        <f>(Attraction!F7)*$C7</f>
        <v>0</v>
      </c>
      <c r="E7">
        <f>(Attraction!G7)*$C7</f>
        <v>0</v>
      </c>
      <c r="F7">
        <f>(Attraction!H7)*$C7</f>
        <v>0</v>
      </c>
      <c r="G7">
        <f>(Attraction!I7)*$C7</f>
        <v>0</v>
      </c>
      <c r="H7">
        <f>(Attraction!J7)*$C7</f>
        <v>0</v>
      </c>
      <c r="I7">
        <f>(Attraction!K7)*$C7</f>
        <v>0</v>
      </c>
      <c r="J7">
        <f>(Attraction!L7)*$C7</f>
        <v>0</v>
      </c>
      <c r="K7">
        <f>(Attraction!M7)*$C7</f>
        <v>0</v>
      </c>
      <c r="L7">
        <f>(Attraction!N7)*$C7</f>
        <v>0</v>
      </c>
      <c r="M7">
        <f>(Attraction!O7)*$C7</f>
        <v>0</v>
      </c>
      <c r="N7">
        <f>(Attraction!P7)*$C7</f>
        <v>0</v>
      </c>
      <c r="O7">
        <f>(Attraction!Q7)*$C7</f>
        <v>0</v>
      </c>
      <c r="P7">
        <f>(Attraction!R7)*$C7</f>
        <v>0</v>
      </c>
      <c r="Q7">
        <f>(Attraction!S7)*$C7</f>
        <v>0</v>
      </c>
      <c r="R7">
        <f>(Attraction!T7)*$C7</f>
        <v>0</v>
      </c>
      <c r="S7">
        <f>(Attraction!U7)*$C7</f>
        <v>0</v>
      </c>
      <c r="T7">
        <f>(Attraction!V7)*$C7</f>
        <v>0</v>
      </c>
      <c r="U7">
        <f>(Attraction!W7)*$C7</f>
        <v>0</v>
      </c>
      <c r="V7">
        <f>(Attraction!X7)*$C7</f>
        <v>0</v>
      </c>
      <c r="W7">
        <f>(Attraction!Y7)*$C7</f>
        <v>0</v>
      </c>
      <c r="X7">
        <f>(Attraction!Z7)*$C7</f>
        <v>0</v>
      </c>
      <c r="Y7">
        <f>(Attraction!AA7)*$C7</f>
        <v>0</v>
      </c>
      <c r="Z7">
        <f>(Attraction!AB7)*$C7</f>
        <v>0</v>
      </c>
      <c r="AA7">
        <f>(Attraction!AC7)*$C7</f>
        <v>0</v>
      </c>
      <c r="AB7">
        <f>(Attraction!AD7)*$C7</f>
        <v>0</v>
      </c>
      <c r="AC7" s="24">
        <f>(Attraction!AE7)*$C7</f>
        <v>0</v>
      </c>
    </row>
    <row r="8" spans="1:29" x14ac:dyDescent="0.45">
      <c r="A8" s="52"/>
      <c r="B8" s="4" t="s">
        <v>25</v>
      </c>
      <c r="C8" s="57">
        <f>Example_Land_Use!D7</f>
        <v>0</v>
      </c>
      <c r="D8">
        <f>(Attraction!F8)*$C8</f>
        <v>0</v>
      </c>
      <c r="E8">
        <f>(Attraction!G8)*$C8</f>
        <v>0</v>
      </c>
      <c r="F8">
        <f>(Attraction!H8)*$C8</f>
        <v>0</v>
      </c>
      <c r="G8">
        <f>(Attraction!I8)*$C8</f>
        <v>0</v>
      </c>
      <c r="H8">
        <f>(Attraction!J8)*$C8</f>
        <v>0</v>
      </c>
      <c r="I8">
        <f>(Attraction!K8)*$C8</f>
        <v>0</v>
      </c>
      <c r="J8">
        <f>(Attraction!L8)*$C8</f>
        <v>0</v>
      </c>
      <c r="K8">
        <f>(Attraction!M8)*$C8</f>
        <v>0</v>
      </c>
      <c r="L8">
        <f>(Attraction!N8)*$C8</f>
        <v>0</v>
      </c>
      <c r="M8">
        <f>(Attraction!O8)*$C8</f>
        <v>0</v>
      </c>
      <c r="N8">
        <f>(Attraction!P8)*$C8</f>
        <v>0</v>
      </c>
      <c r="O8">
        <f>(Attraction!Q8)*$C8</f>
        <v>0</v>
      </c>
      <c r="P8">
        <f>(Attraction!R8)*$C8</f>
        <v>0</v>
      </c>
      <c r="Q8">
        <f>(Attraction!S8)*$C8</f>
        <v>0</v>
      </c>
      <c r="R8">
        <f>(Attraction!T8)*$C8</f>
        <v>0</v>
      </c>
      <c r="S8">
        <f>(Attraction!U8)*$C8</f>
        <v>0</v>
      </c>
      <c r="T8">
        <f>(Attraction!V8)*$C8</f>
        <v>0</v>
      </c>
      <c r="U8">
        <f>(Attraction!W8)*$C8</f>
        <v>0</v>
      </c>
      <c r="V8">
        <f>(Attraction!X8)*$C8</f>
        <v>0</v>
      </c>
      <c r="W8">
        <f>(Attraction!Y8)*$C8</f>
        <v>0</v>
      </c>
      <c r="X8">
        <f>(Attraction!Z8)*$C8</f>
        <v>0</v>
      </c>
      <c r="Y8">
        <f>(Attraction!AA8)*$C8</f>
        <v>0</v>
      </c>
      <c r="Z8">
        <f>(Attraction!AB8)*$C8</f>
        <v>0</v>
      </c>
      <c r="AA8">
        <f>(Attraction!AC8)*$C8</f>
        <v>0</v>
      </c>
      <c r="AB8">
        <f>(Attraction!AD8)*$C8</f>
        <v>0</v>
      </c>
      <c r="AC8" s="24">
        <f>(Attraction!AE8)*$C8</f>
        <v>0</v>
      </c>
    </row>
    <row r="9" spans="1:29" x14ac:dyDescent="0.45">
      <c r="A9" s="23" t="s">
        <v>43</v>
      </c>
      <c r="B9" t="s">
        <v>23</v>
      </c>
      <c r="C9" s="57">
        <f>Example_Land_Use!D8</f>
        <v>469</v>
      </c>
      <c r="D9">
        <f>(Attraction!F9)*$C9</f>
        <v>0</v>
      </c>
      <c r="E9">
        <f>(Attraction!G9)*$C9</f>
        <v>0</v>
      </c>
      <c r="F9">
        <f>(Attraction!H9)*$C9</f>
        <v>0</v>
      </c>
      <c r="G9">
        <f>(Attraction!I9)*$C9</f>
        <v>0</v>
      </c>
      <c r="H9">
        <f>(Attraction!J9)*$C9</f>
        <v>0</v>
      </c>
      <c r="I9">
        <f>(Attraction!K9)*$C9</f>
        <v>0</v>
      </c>
      <c r="J9">
        <f>(Attraction!L9)*$C9</f>
        <v>0</v>
      </c>
      <c r="K9">
        <f>(Attraction!M9)*$C9</f>
        <v>0</v>
      </c>
      <c r="L9">
        <f>(Attraction!N9)*$C9</f>
        <v>0</v>
      </c>
      <c r="M9">
        <f>(Attraction!O9)*$C9</f>
        <v>0</v>
      </c>
      <c r="N9">
        <f>(Attraction!P9)*$C9</f>
        <v>0</v>
      </c>
      <c r="O9">
        <f>(Attraction!Q9)*$C9</f>
        <v>0</v>
      </c>
      <c r="P9">
        <f>(Attraction!R9)*$C9</f>
        <v>0</v>
      </c>
      <c r="Q9">
        <f>(Attraction!S9)*$C9</f>
        <v>0</v>
      </c>
      <c r="R9">
        <f>(Attraction!T9)*$C9</f>
        <v>0</v>
      </c>
      <c r="S9">
        <f>(Attraction!U9)*$C9</f>
        <v>0</v>
      </c>
      <c r="T9">
        <f>(Attraction!V9)*$C9</f>
        <v>0</v>
      </c>
      <c r="U9">
        <f>(Attraction!W9)*$C9</f>
        <v>234.5</v>
      </c>
      <c r="V9">
        <f>(Attraction!X9)*$C9</f>
        <v>0</v>
      </c>
      <c r="W9">
        <f>(Attraction!Y9)*$C9</f>
        <v>0</v>
      </c>
      <c r="X9">
        <f>(Attraction!Z9)*$C9</f>
        <v>0</v>
      </c>
      <c r="Y9">
        <f>(Attraction!AA9)*$C9</f>
        <v>0</v>
      </c>
      <c r="Z9">
        <f>(Attraction!AB9)*$C9</f>
        <v>0</v>
      </c>
      <c r="AA9">
        <f>(Attraction!AC9)*$C9</f>
        <v>0</v>
      </c>
      <c r="AB9">
        <f>(Attraction!AD9)*$C9</f>
        <v>0</v>
      </c>
      <c r="AC9" s="24">
        <f>(Attraction!AE9)*$C9</f>
        <v>0</v>
      </c>
    </row>
    <row r="10" spans="1:29" x14ac:dyDescent="0.45">
      <c r="A10" s="54" t="s">
        <v>41</v>
      </c>
      <c r="B10" s="8" t="s">
        <v>23</v>
      </c>
      <c r="C10" s="57">
        <f>Example_Land_Use!D9</f>
        <v>469</v>
      </c>
      <c r="D10">
        <f>(Attraction!F10)*$C10</f>
        <v>0</v>
      </c>
      <c r="E10">
        <f>(Attraction!G10)*$C10</f>
        <v>10.168157095943176</v>
      </c>
      <c r="F10">
        <f>(Attraction!H10)*$C10</f>
        <v>10.168157095943176</v>
      </c>
      <c r="G10">
        <f>(Attraction!I10)*$C10</f>
        <v>10.168157095943176</v>
      </c>
      <c r="H10">
        <f>(Attraction!J10)*$C10</f>
        <v>0</v>
      </c>
      <c r="I10">
        <f>(Attraction!K10)*$C10</f>
        <v>0</v>
      </c>
      <c r="J10">
        <f>(Attraction!L10)*$C10</f>
        <v>0</v>
      </c>
      <c r="K10">
        <f>(Attraction!M10)*$C10</f>
        <v>0</v>
      </c>
      <c r="L10">
        <f>(Attraction!N10)*$C10</f>
        <v>0</v>
      </c>
      <c r="M10">
        <f>(Attraction!O10)*$C10</f>
        <v>0</v>
      </c>
      <c r="N10">
        <f>(Attraction!P10)*$C10</f>
        <v>0</v>
      </c>
      <c r="O10">
        <f>(Attraction!Q10)*$C10</f>
        <v>0</v>
      </c>
      <c r="P10">
        <f>(Attraction!R10)*$C10</f>
        <v>0</v>
      </c>
      <c r="Q10">
        <f>(Attraction!S10)*$C10</f>
        <v>0</v>
      </c>
      <c r="R10">
        <f>(Attraction!T10)*$C10</f>
        <v>0</v>
      </c>
      <c r="S10">
        <f>(Attraction!U10)*$C10</f>
        <v>0</v>
      </c>
      <c r="T10">
        <f>(Attraction!V10)*$C10</f>
        <v>0</v>
      </c>
      <c r="U10">
        <f>(Attraction!W10)*$C10</f>
        <v>0</v>
      </c>
      <c r="V10">
        <f>(Attraction!X10)*$C10</f>
        <v>10.168157095943176</v>
      </c>
      <c r="W10">
        <f>(Attraction!Y10)*$C10</f>
        <v>0</v>
      </c>
      <c r="X10">
        <f>(Attraction!Z10)*$C10</f>
        <v>0</v>
      </c>
      <c r="Y10">
        <f>(Attraction!AA10)*$C10</f>
        <v>0</v>
      </c>
      <c r="Z10">
        <f>(Attraction!AB10)*$C10</f>
        <v>0</v>
      </c>
      <c r="AA10">
        <f>(Attraction!AC10)*$C10</f>
        <v>0</v>
      </c>
      <c r="AB10">
        <f>(Attraction!AD10)*$C10</f>
        <v>0</v>
      </c>
      <c r="AC10" s="24">
        <f>(Attraction!AE10)*$C10</f>
        <v>0</v>
      </c>
    </row>
    <row r="11" spans="1:29" x14ac:dyDescent="0.45">
      <c r="A11" s="23" t="s">
        <v>41</v>
      </c>
      <c r="B11" t="s">
        <v>30</v>
      </c>
      <c r="C11" s="57">
        <f>Example_Land_Use!D10</f>
        <v>46</v>
      </c>
      <c r="D11">
        <f>(Attraction!F11)*$C11</f>
        <v>0</v>
      </c>
      <c r="E11">
        <f>(Attraction!G11)*$C11</f>
        <v>0.41554302275531807</v>
      </c>
      <c r="F11">
        <f>(Attraction!H11)*$C11</f>
        <v>0.41554302275531807</v>
      </c>
      <c r="G11">
        <f>(Attraction!I11)*$C11</f>
        <v>0.41554302275531807</v>
      </c>
      <c r="H11">
        <f>(Attraction!J11)*$C11</f>
        <v>0</v>
      </c>
      <c r="I11">
        <f>(Attraction!K11)*$C11</f>
        <v>0</v>
      </c>
      <c r="J11">
        <f>(Attraction!L11)*$C11</f>
        <v>0</v>
      </c>
      <c r="K11">
        <f>(Attraction!M11)*$C11</f>
        <v>11.5</v>
      </c>
      <c r="L11">
        <f>(Attraction!N11)*$C11</f>
        <v>0</v>
      </c>
      <c r="M11">
        <f>(Attraction!O11)*$C11</f>
        <v>0</v>
      </c>
      <c r="N11">
        <f>(Attraction!P11)*$C11</f>
        <v>0</v>
      </c>
      <c r="O11">
        <f>(Attraction!Q11)*$C11</f>
        <v>0</v>
      </c>
      <c r="P11">
        <f>(Attraction!R11)*$C11</f>
        <v>0</v>
      </c>
      <c r="Q11">
        <f>(Attraction!S11)*$C11</f>
        <v>0</v>
      </c>
      <c r="R11">
        <f>(Attraction!T11)*$C11</f>
        <v>0</v>
      </c>
      <c r="S11">
        <f>(Attraction!U11)*$C11</f>
        <v>0</v>
      </c>
      <c r="T11">
        <f>(Attraction!V11)*$C11</f>
        <v>0</v>
      </c>
      <c r="U11">
        <f>(Attraction!W11)*$C11</f>
        <v>0</v>
      </c>
      <c r="V11">
        <f>(Attraction!X11)*$C11</f>
        <v>0.41554302275531807</v>
      </c>
      <c r="W11">
        <f>(Attraction!Y11)*$C11</f>
        <v>0</v>
      </c>
      <c r="X11">
        <f>(Attraction!Z11)*$C11</f>
        <v>0</v>
      </c>
      <c r="Y11">
        <f>(Attraction!AA11)*$C11</f>
        <v>11.5</v>
      </c>
      <c r="Z11">
        <f>(Attraction!AB11)*$C11</f>
        <v>0</v>
      </c>
      <c r="AA11">
        <f>(Attraction!AC11)*$C11</f>
        <v>0</v>
      </c>
      <c r="AB11">
        <f>(Attraction!AD11)*$C11</f>
        <v>0</v>
      </c>
      <c r="AC11" s="24">
        <f>(Attraction!AE11)*$C11</f>
        <v>0</v>
      </c>
    </row>
    <row r="12" spans="1:29" x14ac:dyDescent="0.45">
      <c r="A12" s="52"/>
      <c r="B12" s="4" t="s">
        <v>47</v>
      </c>
      <c r="C12" s="57">
        <f>Example_Land_Use!D11</f>
        <v>0</v>
      </c>
      <c r="D12">
        <f>(Attraction!F12)*$C12</f>
        <v>0</v>
      </c>
      <c r="E12">
        <f>(Attraction!G12)*$C12</f>
        <v>0</v>
      </c>
      <c r="F12">
        <f>(Attraction!H12)*$C12</f>
        <v>0</v>
      </c>
      <c r="G12">
        <f>(Attraction!I12)*$C12</f>
        <v>0</v>
      </c>
      <c r="H12">
        <f>(Attraction!J12)*$C12</f>
        <v>0</v>
      </c>
      <c r="I12">
        <f>(Attraction!K12)*$C12</f>
        <v>0</v>
      </c>
      <c r="J12">
        <f>(Attraction!L12)*$C12</f>
        <v>0</v>
      </c>
      <c r="K12">
        <f>(Attraction!M12)*$C12</f>
        <v>0</v>
      </c>
      <c r="L12">
        <f>(Attraction!N12)*$C12</f>
        <v>0</v>
      </c>
      <c r="M12">
        <f>(Attraction!O12)*$C12</f>
        <v>0</v>
      </c>
      <c r="N12">
        <f>(Attraction!P12)*$C12</f>
        <v>0</v>
      </c>
      <c r="O12">
        <f>(Attraction!Q12)*$C12</f>
        <v>0</v>
      </c>
      <c r="P12">
        <f>(Attraction!R12)*$C12</f>
        <v>0</v>
      </c>
      <c r="Q12">
        <f>(Attraction!S12)*$C12</f>
        <v>0</v>
      </c>
      <c r="R12">
        <f>(Attraction!T12)*$C12</f>
        <v>0</v>
      </c>
      <c r="S12">
        <f>(Attraction!U12)*$C12</f>
        <v>0</v>
      </c>
      <c r="T12">
        <f>(Attraction!V12)*$C12</f>
        <v>0</v>
      </c>
      <c r="U12">
        <f>(Attraction!W12)*$C12</f>
        <v>0</v>
      </c>
      <c r="V12">
        <f>(Attraction!X12)*$C12</f>
        <v>0</v>
      </c>
      <c r="W12">
        <f>(Attraction!Y12)*$C12</f>
        <v>0</v>
      </c>
      <c r="X12">
        <f>(Attraction!Z12)*$C12</f>
        <v>0</v>
      </c>
      <c r="Y12">
        <f>(Attraction!AA12)*$C12</f>
        <v>0</v>
      </c>
      <c r="Z12">
        <f>(Attraction!AB12)*$C12</f>
        <v>0</v>
      </c>
      <c r="AA12">
        <f>(Attraction!AC12)*$C12</f>
        <v>0</v>
      </c>
      <c r="AB12">
        <f>(Attraction!AD12)*$C12</f>
        <v>0</v>
      </c>
      <c r="AC12" s="24">
        <f>(Attraction!AE12)*$C12</f>
        <v>0</v>
      </c>
    </row>
    <row r="13" spans="1:29" x14ac:dyDescent="0.45">
      <c r="A13" s="23" t="s">
        <v>41</v>
      </c>
      <c r="B13" t="s">
        <v>26</v>
      </c>
      <c r="C13" s="57">
        <f>Example_Land_Use!D12</f>
        <v>890</v>
      </c>
      <c r="D13">
        <f>(Attraction!F13)*$C13</f>
        <v>0</v>
      </c>
      <c r="E13">
        <f>(Attraction!G13)*$C13</f>
        <v>96.478249631017334</v>
      </c>
      <c r="F13">
        <f>(Attraction!H13)*$C13</f>
        <v>96.478249631017334</v>
      </c>
      <c r="G13">
        <f>(Attraction!I13)*$C13</f>
        <v>96.478249631017334</v>
      </c>
      <c r="H13">
        <f>(Attraction!J13)*$C13</f>
        <v>0</v>
      </c>
      <c r="I13">
        <f>(Attraction!K13)*$C13</f>
        <v>0</v>
      </c>
      <c r="J13">
        <f>(Attraction!L13)*$C13</f>
        <v>0</v>
      </c>
      <c r="K13">
        <f>(Attraction!M13)*$C13</f>
        <v>0</v>
      </c>
      <c r="L13">
        <f>(Attraction!N13)*$C13</f>
        <v>0</v>
      </c>
      <c r="M13">
        <f>(Attraction!O13)*$C13</f>
        <v>89</v>
      </c>
      <c r="N13">
        <f>(Attraction!P13)*$C13</f>
        <v>0</v>
      </c>
      <c r="O13">
        <f>(Attraction!Q13)*$C13</f>
        <v>0</v>
      </c>
      <c r="P13">
        <f>(Attraction!R13)*$C13</f>
        <v>0</v>
      </c>
      <c r="Q13">
        <f>(Attraction!S13)*$C13</f>
        <v>0</v>
      </c>
      <c r="R13">
        <f>(Attraction!T13)*$C13</f>
        <v>0</v>
      </c>
      <c r="S13">
        <f>(Attraction!U13)*$C13</f>
        <v>0</v>
      </c>
      <c r="T13">
        <f>(Attraction!V13)*$C13</f>
        <v>0</v>
      </c>
      <c r="U13">
        <f>(Attraction!W13)*$C13</f>
        <v>0</v>
      </c>
      <c r="V13">
        <f>(Attraction!X13)*$C13</f>
        <v>96.478249631017334</v>
      </c>
      <c r="W13">
        <f>(Attraction!Y13)*$C13</f>
        <v>178</v>
      </c>
      <c r="X13">
        <f>(Attraction!Z13)*$C13</f>
        <v>0</v>
      </c>
      <c r="Y13">
        <f>(Attraction!AA13)*$C13</f>
        <v>0</v>
      </c>
      <c r="Z13">
        <f>(Attraction!AB13)*$C13</f>
        <v>98.888888888888886</v>
      </c>
      <c r="AA13">
        <f>(Attraction!AC13)*$C13</f>
        <v>0</v>
      </c>
      <c r="AB13">
        <f>(Attraction!AD13)*$C13</f>
        <v>0</v>
      </c>
      <c r="AC13" s="24">
        <f>(Attraction!AE13)*$C13</f>
        <v>0</v>
      </c>
    </row>
    <row r="14" spans="1:29" x14ac:dyDescent="0.45">
      <c r="A14" s="23" t="s">
        <v>41</v>
      </c>
      <c r="B14" t="s">
        <v>48</v>
      </c>
      <c r="C14" s="57">
        <f>Example_Land_Use!D13</f>
        <v>587</v>
      </c>
      <c r="D14">
        <f>(Attraction!F14)*$C14</f>
        <v>0</v>
      </c>
      <c r="E14">
        <f>(Attraction!G14)*$C14</f>
        <v>42.421522496934209</v>
      </c>
      <c r="F14">
        <f>(Attraction!H14)*$C14</f>
        <v>42.421522496934209</v>
      </c>
      <c r="G14">
        <f>(Attraction!I14)*$C14</f>
        <v>42.421522496934209</v>
      </c>
      <c r="H14">
        <f>(Attraction!J14)*$C14</f>
        <v>0</v>
      </c>
      <c r="I14">
        <f>(Attraction!K14)*$C14</f>
        <v>0</v>
      </c>
      <c r="J14">
        <f>(Attraction!L14)*$C14</f>
        <v>0</v>
      </c>
      <c r="K14">
        <f>(Attraction!M14)*$C14</f>
        <v>0</v>
      </c>
      <c r="L14">
        <f>(Attraction!N14)*$C14</f>
        <v>587</v>
      </c>
      <c r="M14">
        <f>(Attraction!O14)*$C14</f>
        <v>0</v>
      </c>
      <c r="N14">
        <f>(Attraction!P14)*$C14</f>
        <v>0</v>
      </c>
      <c r="O14">
        <f>(Attraction!Q14)*$C14</f>
        <v>0</v>
      </c>
      <c r="P14">
        <f>(Attraction!R14)*$C14</f>
        <v>0</v>
      </c>
      <c r="Q14">
        <f>(Attraction!S14)*$C14</f>
        <v>0</v>
      </c>
      <c r="R14">
        <f>(Attraction!T14)*$C14</f>
        <v>0</v>
      </c>
      <c r="S14">
        <f>(Attraction!U14)*$C14</f>
        <v>0</v>
      </c>
      <c r="T14">
        <f>(Attraction!V14)*$C14</f>
        <v>0</v>
      </c>
      <c r="U14">
        <f>(Attraction!W14)*$C14</f>
        <v>0</v>
      </c>
      <c r="V14">
        <f>(Attraction!X14)*$C14</f>
        <v>42.421522496934209</v>
      </c>
      <c r="W14">
        <f>(Attraction!Y14)*$C14</f>
        <v>0</v>
      </c>
      <c r="X14">
        <f>(Attraction!Z14)*$C14</f>
        <v>0</v>
      </c>
      <c r="Y14">
        <f>(Attraction!AA14)*$C14</f>
        <v>0</v>
      </c>
      <c r="Z14">
        <f>(Attraction!AB14)*$C14</f>
        <v>0</v>
      </c>
      <c r="AA14">
        <f>(Attraction!AC14)*$C14</f>
        <v>0</v>
      </c>
      <c r="AB14">
        <f>(Attraction!AD14)*$C14</f>
        <v>0</v>
      </c>
      <c r="AC14" s="24">
        <f>(Attraction!AE14)*$C14</f>
        <v>0</v>
      </c>
    </row>
    <row r="15" spans="1:29" x14ac:dyDescent="0.45">
      <c r="A15" s="23" t="s">
        <v>41</v>
      </c>
      <c r="B15" t="s">
        <v>49</v>
      </c>
      <c r="C15" s="57">
        <f>Example_Land_Use!D14</f>
        <v>107</v>
      </c>
      <c r="D15">
        <f>(Attraction!F15)*$C15</f>
        <v>0</v>
      </c>
      <c r="E15">
        <f>(Attraction!G15)*$C15</f>
        <v>2.230590473318681</v>
      </c>
      <c r="F15">
        <f>(Attraction!H15)*$C15</f>
        <v>2.230590473318681</v>
      </c>
      <c r="G15">
        <f>(Attraction!I15)*$C15</f>
        <v>2.230590473318681</v>
      </c>
      <c r="H15">
        <f>(Attraction!J15)*$C15</f>
        <v>0</v>
      </c>
      <c r="I15">
        <f>(Attraction!K15)*$C15</f>
        <v>0</v>
      </c>
      <c r="J15">
        <f>(Attraction!L15)*$C15</f>
        <v>0</v>
      </c>
      <c r="K15">
        <f>(Attraction!M15)*$C15</f>
        <v>26.75</v>
      </c>
      <c r="L15">
        <f>(Attraction!N15)*$C15</f>
        <v>0</v>
      </c>
      <c r="M15">
        <f>(Attraction!O15)*$C15</f>
        <v>0</v>
      </c>
      <c r="N15">
        <f>(Attraction!P15)*$C15</f>
        <v>0</v>
      </c>
      <c r="O15">
        <f>(Attraction!Q15)*$C15</f>
        <v>0</v>
      </c>
      <c r="P15">
        <f>(Attraction!R15)*$C15</f>
        <v>0</v>
      </c>
      <c r="Q15">
        <f>(Attraction!S15)*$C15</f>
        <v>0</v>
      </c>
      <c r="R15">
        <f>(Attraction!T15)*$C15</f>
        <v>0</v>
      </c>
      <c r="S15">
        <f>(Attraction!U15)*$C15</f>
        <v>0</v>
      </c>
      <c r="T15">
        <f>(Attraction!V15)*$C15</f>
        <v>0</v>
      </c>
      <c r="U15">
        <f>(Attraction!W15)*$C15</f>
        <v>0</v>
      </c>
      <c r="V15">
        <f>(Attraction!X15)*$C15</f>
        <v>2.230590473318681</v>
      </c>
      <c r="W15">
        <f>(Attraction!Y15)*$C15</f>
        <v>0</v>
      </c>
      <c r="X15">
        <f>(Attraction!Z15)*$C15</f>
        <v>0</v>
      </c>
      <c r="Y15">
        <f>(Attraction!AA15)*$C15</f>
        <v>26.75</v>
      </c>
      <c r="Z15">
        <f>(Attraction!AB15)*$C15</f>
        <v>0</v>
      </c>
      <c r="AA15">
        <f>(Attraction!AC15)*$C15</f>
        <v>0</v>
      </c>
      <c r="AB15">
        <f>(Attraction!AD15)*$C15</f>
        <v>0</v>
      </c>
      <c r="AC15" s="24">
        <f>(Attraction!AE15)*$C15</f>
        <v>0</v>
      </c>
    </row>
    <row r="16" spans="1:29" x14ac:dyDescent="0.45">
      <c r="A16" s="52"/>
      <c r="B16" s="4" t="s">
        <v>20</v>
      </c>
      <c r="C16" s="57">
        <f>Example_Land_Use!D15</f>
        <v>0</v>
      </c>
      <c r="D16">
        <f>(Attraction!F16)*$C16</f>
        <v>0</v>
      </c>
      <c r="E16">
        <f>(Attraction!G16)*$C16</f>
        <v>0</v>
      </c>
      <c r="F16">
        <f>(Attraction!H16)*$C16</f>
        <v>0</v>
      </c>
      <c r="G16">
        <f>(Attraction!I16)*$C16</f>
        <v>0</v>
      </c>
      <c r="H16">
        <f>(Attraction!J16)*$C16</f>
        <v>0</v>
      </c>
      <c r="I16">
        <f>(Attraction!K16)*$C16</f>
        <v>0</v>
      </c>
      <c r="J16">
        <f>(Attraction!L16)*$C16</f>
        <v>0</v>
      </c>
      <c r="K16">
        <f>(Attraction!M16)*$C16</f>
        <v>0</v>
      </c>
      <c r="L16">
        <f>(Attraction!N16)*$C16</f>
        <v>0</v>
      </c>
      <c r="M16">
        <f>(Attraction!O16)*$C16</f>
        <v>0</v>
      </c>
      <c r="N16">
        <f>(Attraction!P16)*$C16</f>
        <v>0</v>
      </c>
      <c r="O16">
        <f>(Attraction!Q16)*$C16</f>
        <v>0</v>
      </c>
      <c r="P16">
        <f>(Attraction!R16)*$C16</f>
        <v>0</v>
      </c>
      <c r="Q16">
        <f>(Attraction!S16)*$C16</f>
        <v>0</v>
      </c>
      <c r="R16">
        <f>(Attraction!T16)*$C16</f>
        <v>0</v>
      </c>
      <c r="S16">
        <f>(Attraction!U16)*$C16</f>
        <v>0</v>
      </c>
      <c r="T16">
        <f>(Attraction!V16)*$C16</f>
        <v>0</v>
      </c>
      <c r="U16">
        <f>(Attraction!W16)*$C16</f>
        <v>0</v>
      </c>
      <c r="V16">
        <f>(Attraction!X16)*$C16</f>
        <v>0</v>
      </c>
      <c r="W16">
        <f>(Attraction!Y16)*$C16</f>
        <v>0</v>
      </c>
      <c r="X16">
        <f>(Attraction!Z16)*$C16</f>
        <v>0</v>
      </c>
      <c r="Y16">
        <f>(Attraction!AA16)*$C16</f>
        <v>0</v>
      </c>
      <c r="Z16">
        <f>(Attraction!AB16)*$C16</f>
        <v>0</v>
      </c>
      <c r="AA16">
        <f>(Attraction!AC16)*$C16</f>
        <v>0</v>
      </c>
      <c r="AB16">
        <f>(Attraction!AD16)*$C16</f>
        <v>0</v>
      </c>
      <c r="AC16" s="24">
        <f>(Attraction!AE16)*$C16</f>
        <v>0</v>
      </c>
    </row>
    <row r="17" spans="1:29" x14ac:dyDescent="0.45">
      <c r="A17" s="23" t="s">
        <v>41</v>
      </c>
      <c r="B17" t="s">
        <v>36</v>
      </c>
      <c r="C17" s="57">
        <f>Example_Land_Use!D16</f>
        <v>218</v>
      </c>
      <c r="D17">
        <f>(Attraction!F17)*$C17</f>
        <v>0</v>
      </c>
      <c r="E17">
        <f>(Attraction!G17)*$C17</f>
        <v>31.509001377620642</v>
      </c>
      <c r="F17">
        <f>(Attraction!H17)*$C17</f>
        <v>31.509001377620642</v>
      </c>
      <c r="G17">
        <f>(Attraction!I17)*$C17</f>
        <v>31.509001377620642</v>
      </c>
      <c r="H17">
        <f>(Attraction!J17)*$C17</f>
        <v>0</v>
      </c>
      <c r="I17">
        <f>(Attraction!K17)*$C17</f>
        <v>0</v>
      </c>
      <c r="J17">
        <f>(Attraction!L17)*$C17</f>
        <v>0</v>
      </c>
      <c r="K17">
        <f>(Attraction!M17)*$C17</f>
        <v>0</v>
      </c>
      <c r="L17">
        <f>(Attraction!N17)*$C17</f>
        <v>0</v>
      </c>
      <c r="M17">
        <f>(Attraction!O17)*$C17</f>
        <v>0</v>
      </c>
      <c r="N17">
        <f>(Attraction!P17)*$C17</f>
        <v>0</v>
      </c>
      <c r="O17">
        <f>(Attraction!Q17)*$C17</f>
        <v>0</v>
      </c>
      <c r="P17">
        <f>(Attraction!R17)*$C17</f>
        <v>0</v>
      </c>
      <c r="Q17">
        <f>(Attraction!S17)*$C17</f>
        <v>0</v>
      </c>
      <c r="R17">
        <f>(Attraction!T17)*$C17</f>
        <v>0</v>
      </c>
      <c r="S17">
        <f>(Attraction!U17)*$C17</f>
        <v>0</v>
      </c>
      <c r="T17">
        <f>(Attraction!V17)*$C17</f>
        <v>0</v>
      </c>
      <c r="U17">
        <f>(Attraction!W17)*$C17</f>
        <v>0</v>
      </c>
      <c r="V17">
        <f>(Attraction!X17)*$C17</f>
        <v>31.509001377620642</v>
      </c>
      <c r="W17">
        <f>(Attraction!Y17)*$C17</f>
        <v>0</v>
      </c>
      <c r="X17">
        <f>(Attraction!Z17)*$C17</f>
        <v>0</v>
      </c>
      <c r="Y17">
        <f>(Attraction!AA17)*$C17</f>
        <v>0</v>
      </c>
      <c r="Z17">
        <f>(Attraction!AB17)*$C17</f>
        <v>0</v>
      </c>
      <c r="AA17">
        <f>(Attraction!AC17)*$C17</f>
        <v>0</v>
      </c>
      <c r="AB17">
        <f>(Attraction!AD17)*$C17</f>
        <v>0</v>
      </c>
      <c r="AC17" s="24">
        <f>(Attraction!AE17)*$C17</f>
        <v>0</v>
      </c>
    </row>
    <row r="18" spans="1:29" x14ac:dyDescent="0.45">
      <c r="A18" s="23" t="s">
        <v>42</v>
      </c>
      <c r="B18" t="s">
        <v>22</v>
      </c>
      <c r="C18" s="57">
        <f>Example_Land_Use!D17</f>
        <v>135</v>
      </c>
      <c r="D18">
        <f>(Attraction!F18)*$C18</f>
        <v>135</v>
      </c>
      <c r="E18">
        <f>(Attraction!G18)*$C18</f>
        <v>0</v>
      </c>
      <c r="F18">
        <f>(Attraction!H18)*$C18</f>
        <v>0</v>
      </c>
      <c r="G18">
        <f>(Attraction!I18)*$C18</f>
        <v>0</v>
      </c>
      <c r="H18">
        <f>(Attraction!J18)*$C18</f>
        <v>0</v>
      </c>
      <c r="I18">
        <f>(Attraction!K18)*$C18</f>
        <v>0</v>
      </c>
      <c r="J18">
        <f>(Attraction!L18)*$C18</f>
        <v>0</v>
      </c>
      <c r="K18">
        <f>(Attraction!M18)*$C18</f>
        <v>0</v>
      </c>
      <c r="L18">
        <f>(Attraction!N18)*$C18</f>
        <v>0</v>
      </c>
      <c r="M18">
        <f>(Attraction!O18)*$C18</f>
        <v>0</v>
      </c>
      <c r="N18">
        <f>(Attraction!P18)*$C18</f>
        <v>135</v>
      </c>
      <c r="O18">
        <f>(Attraction!Q18)*$C18</f>
        <v>0</v>
      </c>
      <c r="P18">
        <f>(Attraction!R18)*$C18</f>
        <v>0</v>
      </c>
      <c r="Q18">
        <f>(Attraction!S18)*$C18</f>
        <v>0</v>
      </c>
      <c r="R18">
        <f>(Attraction!T18)*$C18</f>
        <v>0</v>
      </c>
      <c r="S18">
        <f>(Attraction!U18)*$C18</f>
        <v>0</v>
      </c>
      <c r="T18">
        <f>(Attraction!V18)*$C18</f>
        <v>0</v>
      </c>
      <c r="U18">
        <f>(Attraction!W18)*$C18</f>
        <v>0</v>
      </c>
      <c r="V18">
        <f>(Attraction!X18)*$C18</f>
        <v>0</v>
      </c>
      <c r="W18">
        <f>(Attraction!Y18)*$C18</f>
        <v>0</v>
      </c>
      <c r="X18">
        <f>(Attraction!Z18)*$C18</f>
        <v>0</v>
      </c>
      <c r="Y18">
        <f>(Attraction!AA18)*$C18</f>
        <v>0</v>
      </c>
      <c r="Z18">
        <f>(Attraction!AB18)*$C18</f>
        <v>0</v>
      </c>
      <c r="AA18">
        <f>(Attraction!AC18)*$C18</f>
        <v>0</v>
      </c>
      <c r="AB18">
        <f>(Attraction!AD18)*$C18</f>
        <v>0</v>
      </c>
      <c r="AC18" s="24">
        <f>(Attraction!AE18)*$C18</f>
        <v>0</v>
      </c>
    </row>
    <row r="19" spans="1:29" x14ac:dyDescent="0.45">
      <c r="A19" s="54" t="s">
        <v>41</v>
      </c>
      <c r="B19" s="8" t="s">
        <v>22</v>
      </c>
      <c r="C19" s="57">
        <f>Example_Land_Use!D18</f>
        <v>135</v>
      </c>
      <c r="D19">
        <f>(Attraction!F19)*$C19</f>
        <v>0</v>
      </c>
      <c r="E19">
        <f>(Attraction!G19)*$C19</f>
        <v>0.31710381876848426</v>
      </c>
      <c r="F19">
        <f>(Attraction!H19)*$C19</f>
        <v>0.31710381876848426</v>
      </c>
      <c r="G19">
        <f>(Attraction!I19)*$C19</f>
        <v>0.31710381876848426</v>
      </c>
      <c r="H19">
        <f>(Attraction!J19)*$C19</f>
        <v>0</v>
      </c>
      <c r="I19">
        <f>(Attraction!K19)*$C19</f>
        <v>0</v>
      </c>
      <c r="J19">
        <f>(Attraction!L19)*$C19</f>
        <v>0</v>
      </c>
      <c r="K19">
        <f>(Attraction!M19)*$C19</f>
        <v>0</v>
      </c>
      <c r="L19">
        <f>(Attraction!N19)*$C19</f>
        <v>0</v>
      </c>
      <c r="M19">
        <f>(Attraction!O19)*$C19</f>
        <v>0</v>
      </c>
      <c r="N19">
        <f>(Attraction!P19)*$C19</f>
        <v>0</v>
      </c>
      <c r="O19">
        <f>(Attraction!Q19)*$C19</f>
        <v>0</v>
      </c>
      <c r="P19">
        <f>(Attraction!R19)*$C19</f>
        <v>0</v>
      </c>
      <c r="Q19">
        <f>(Attraction!S19)*$C19</f>
        <v>0</v>
      </c>
      <c r="R19">
        <f>(Attraction!T19)*$C19</f>
        <v>0</v>
      </c>
      <c r="S19">
        <f>(Attraction!U19)*$C19</f>
        <v>0</v>
      </c>
      <c r="T19">
        <f>(Attraction!V19)*$C19</f>
        <v>0</v>
      </c>
      <c r="U19">
        <f>(Attraction!W19)*$C19</f>
        <v>0</v>
      </c>
      <c r="V19">
        <f>(Attraction!X19)*$C19</f>
        <v>0.31710381876848426</v>
      </c>
      <c r="W19">
        <f>(Attraction!Y19)*$C19</f>
        <v>0</v>
      </c>
      <c r="X19">
        <f>(Attraction!Z19)*$C19</f>
        <v>0</v>
      </c>
      <c r="Y19">
        <f>(Attraction!AA19)*$C19</f>
        <v>0</v>
      </c>
      <c r="Z19">
        <f>(Attraction!AB19)*$C19</f>
        <v>0</v>
      </c>
      <c r="AA19">
        <f>(Attraction!AC19)*$C19</f>
        <v>0</v>
      </c>
      <c r="AB19">
        <f>(Attraction!AD19)*$C19</f>
        <v>0</v>
      </c>
      <c r="AC19" s="24">
        <f>(Attraction!AE19)*$C19</f>
        <v>0</v>
      </c>
    </row>
    <row r="20" spans="1:29" x14ac:dyDescent="0.45">
      <c r="A20" s="23" t="s">
        <v>41</v>
      </c>
      <c r="B20" t="s">
        <v>38</v>
      </c>
      <c r="C20" s="57">
        <f>Example_Land_Use!D19</f>
        <v>980</v>
      </c>
      <c r="D20">
        <f>(Attraction!F20)*$C20</f>
        <v>0</v>
      </c>
      <c r="E20">
        <f>(Attraction!G20)*$C20</f>
        <v>42.493790848717751</v>
      </c>
      <c r="F20">
        <f>(Attraction!H20)*$C20</f>
        <v>42.493790848717751</v>
      </c>
      <c r="G20">
        <f>(Attraction!I20)*$C20</f>
        <v>42.493790848717751</v>
      </c>
      <c r="H20">
        <f>(Attraction!J20)*$C20</f>
        <v>0</v>
      </c>
      <c r="I20">
        <f>(Attraction!K20)*$C20</f>
        <v>980</v>
      </c>
      <c r="J20">
        <f>(Attraction!L20)*$C20</f>
        <v>0</v>
      </c>
      <c r="K20">
        <f>(Attraction!M20)*$C20</f>
        <v>0</v>
      </c>
      <c r="L20">
        <f>(Attraction!N20)*$C20</f>
        <v>0</v>
      </c>
      <c r="M20">
        <f>(Attraction!O20)*$C20</f>
        <v>0</v>
      </c>
      <c r="N20">
        <f>(Attraction!P20)*$C20</f>
        <v>0</v>
      </c>
      <c r="O20">
        <f>(Attraction!Q20)*$C20</f>
        <v>0</v>
      </c>
      <c r="P20">
        <f>(Attraction!R20)*$C20</f>
        <v>0</v>
      </c>
      <c r="Q20">
        <f>(Attraction!S20)*$C20</f>
        <v>0</v>
      </c>
      <c r="R20">
        <f>(Attraction!T20)*$C20</f>
        <v>0</v>
      </c>
      <c r="S20">
        <f>(Attraction!U20)*$C20</f>
        <v>0</v>
      </c>
      <c r="T20">
        <f>(Attraction!V20)*$C20</f>
        <v>0</v>
      </c>
      <c r="U20">
        <f>(Attraction!W20)*$C20</f>
        <v>0</v>
      </c>
      <c r="V20">
        <f>(Attraction!X20)*$C20</f>
        <v>42.493790848717751</v>
      </c>
      <c r="W20">
        <f>(Attraction!Y20)*$C20</f>
        <v>0</v>
      </c>
      <c r="X20">
        <f>(Attraction!Z20)*$C20</f>
        <v>0</v>
      </c>
      <c r="Y20">
        <f>(Attraction!AA20)*$C20</f>
        <v>0</v>
      </c>
      <c r="Z20">
        <f>(Attraction!AB20)*$C20</f>
        <v>0</v>
      </c>
      <c r="AA20">
        <f>(Attraction!AC20)*$C20</f>
        <v>0</v>
      </c>
      <c r="AB20">
        <f>(Attraction!AD20)*$C20</f>
        <v>0</v>
      </c>
      <c r="AC20" s="24">
        <f>(Attraction!AE20)*$C20</f>
        <v>0</v>
      </c>
    </row>
    <row r="21" spans="1:29" x14ac:dyDescent="0.45">
      <c r="A21" s="23" t="s">
        <v>41</v>
      </c>
      <c r="B21" t="s">
        <v>28</v>
      </c>
      <c r="C21" s="57">
        <f>Example_Land_Use!D20</f>
        <v>183</v>
      </c>
      <c r="D21">
        <f>(Attraction!F21)*$C21</f>
        <v>0</v>
      </c>
      <c r="E21">
        <f>(Attraction!G21)*$C21</f>
        <v>19.837662564579968</v>
      </c>
      <c r="F21">
        <f>(Attraction!H21)*$C21</f>
        <v>19.837662564579968</v>
      </c>
      <c r="G21">
        <f>(Attraction!I21)*$C21</f>
        <v>19.837662564579968</v>
      </c>
      <c r="H21">
        <f>(Attraction!J21)*$C21</f>
        <v>0</v>
      </c>
      <c r="I21">
        <f>(Attraction!K21)*$C21</f>
        <v>0</v>
      </c>
      <c r="J21">
        <f>(Attraction!L21)*$C21</f>
        <v>0</v>
      </c>
      <c r="K21">
        <f>(Attraction!M21)*$C21</f>
        <v>0</v>
      </c>
      <c r="L21">
        <f>(Attraction!N21)*$C21</f>
        <v>0</v>
      </c>
      <c r="M21">
        <f>(Attraction!O21)*$C21</f>
        <v>18.3</v>
      </c>
      <c r="N21">
        <f>(Attraction!P21)*$C21</f>
        <v>0</v>
      </c>
      <c r="O21">
        <f>(Attraction!Q21)*$C21</f>
        <v>0</v>
      </c>
      <c r="P21">
        <f>(Attraction!R21)*$C21</f>
        <v>0</v>
      </c>
      <c r="Q21">
        <f>(Attraction!S21)*$C21</f>
        <v>0</v>
      </c>
      <c r="R21">
        <f>(Attraction!T21)*$C21</f>
        <v>0</v>
      </c>
      <c r="S21">
        <f>(Attraction!U21)*$C21</f>
        <v>0</v>
      </c>
      <c r="T21">
        <f>(Attraction!V21)*$C21</f>
        <v>0</v>
      </c>
      <c r="U21">
        <f>(Attraction!W21)*$C21</f>
        <v>0</v>
      </c>
      <c r="V21">
        <f>(Attraction!X21)*$C21</f>
        <v>19.837662564579968</v>
      </c>
      <c r="W21">
        <f>(Attraction!Y21)*$C21</f>
        <v>0</v>
      </c>
      <c r="X21">
        <f>(Attraction!Z21)*$C21</f>
        <v>0</v>
      </c>
      <c r="Y21">
        <f>(Attraction!AA21)*$C21</f>
        <v>0</v>
      </c>
      <c r="Z21">
        <f>(Attraction!AB21)*$C21</f>
        <v>20.333333333333332</v>
      </c>
      <c r="AA21">
        <f>(Attraction!AC21)*$C21</f>
        <v>0</v>
      </c>
      <c r="AB21">
        <f>(Attraction!AD21)*$C21</f>
        <v>0</v>
      </c>
      <c r="AC21" s="24">
        <f>(Attraction!AE21)*$C21</f>
        <v>0</v>
      </c>
    </row>
    <row r="22" spans="1:29" x14ac:dyDescent="0.45">
      <c r="A22" s="52"/>
      <c r="B22" s="4" t="s">
        <v>50</v>
      </c>
      <c r="C22" s="57">
        <f>Example_Land_Use!D21</f>
        <v>0</v>
      </c>
      <c r="D22">
        <f>(Attraction!F22)*$C22</f>
        <v>0</v>
      </c>
      <c r="E22">
        <f>(Attraction!G22)*$C22</f>
        <v>0</v>
      </c>
      <c r="F22">
        <f>(Attraction!H22)*$C22</f>
        <v>0</v>
      </c>
      <c r="G22">
        <f>(Attraction!I22)*$C22</f>
        <v>0</v>
      </c>
      <c r="H22">
        <f>(Attraction!J22)*$C22</f>
        <v>0</v>
      </c>
      <c r="I22">
        <f>(Attraction!K22)*$C22</f>
        <v>0</v>
      </c>
      <c r="J22">
        <f>(Attraction!L22)*$C22</f>
        <v>0</v>
      </c>
      <c r="K22">
        <f>(Attraction!M22)*$C22</f>
        <v>0</v>
      </c>
      <c r="L22">
        <f>(Attraction!N22)*$C22</f>
        <v>0</v>
      </c>
      <c r="M22">
        <f>(Attraction!O22)*$C22</f>
        <v>0</v>
      </c>
      <c r="N22">
        <f>(Attraction!P22)*$C22</f>
        <v>0</v>
      </c>
      <c r="O22">
        <f>(Attraction!Q22)*$C22</f>
        <v>0</v>
      </c>
      <c r="P22">
        <f>(Attraction!R22)*$C22</f>
        <v>0</v>
      </c>
      <c r="Q22">
        <f>(Attraction!S22)*$C22</f>
        <v>0</v>
      </c>
      <c r="R22">
        <f>(Attraction!T22)*$C22</f>
        <v>0</v>
      </c>
      <c r="S22">
        <f>(Attraction!U22)*$C22</f>
        <v>0</v>
      </c>
      <c r="T22">
        <f>(Attraction!V22)*$C22</f>
        <v>0</v>
      </c>
      <c r="U22">
        <f>(Attraction!W22)*$C22</f>
        <v>0</v>
      </c>
      <c r="V22">
        <f>(Attraction!X22)*$C22</f>
        <v>0</v>
      </c>
      <c r="W22">
        <f>(Attraction!Y22)*$C22</f>
        <v>0</v>
      </c>
      <c r="X22">
        <f>(Attraction!Z22)*$C22</f>
        <v>0</v>
      </c>
      <c r="Y22">
        <f>(Attraction!AA22)*$C22</f>
        <v>0</v>
      </c>
      <c r="Z22">
        <f>(Attraction!AB22)*$C22</f>
        <v>0</v>
      </c>
      <c r="AA22">
        <f>(Attraction!AC22)*$C22</f>
        <v>0</v>
      </c>
      <c r="AB22">
        <f>(Attraction!AD22)*$C22</f>
        <v>0</v>
      </c>
      <c r="AC22" s="24">
        <f>(Attraction!AE22)*$C22</f>
        <v>0</v>
      </c>
    </row>
    <row r="23" spans="1:29" x14ac:dyDescent="0.45">
      <c r="A23" s="23" t="s">
        <v>41</v>
      </c>
      <c r="B23" t="s">
        <v>35</v>
      </c>
      <c r="C23" s="57">
        <f>Example_Land_Use!D22</f>
        <v>181</v>
      </c>
      <c r="D23">
        <f>(Attraction!F23)*$C23</f>
        <v>0</v>
      </c>
      <c r="E23">
        <f>(Attraction!G23)*$C23</f>
        <v>7.8483430036917472</v>
      </c>
      <c r="F23">
        <f>(Attraction!H23)*$C23</f>
        <v>7.8483430036917472</v>
      </c>
      <c r="G23">
        <f>(Attraction!I23)*$C23</f>
        <v>7.8483430036917472</v>
      </c>
      <c r="H23">
        <f>(Attraction!J23)*$C23</f>
        <v>0</v>
      </c>
      <c r="I23">
        <f>(Attraction!K23)*$C23</f>
        <v>0</v>
      </c>
      <c r="J23">
        <f>(Attraction!L23)*$C23</f>
        <v>0</v>
      </c>
      <c r="K23">
        <f>(Attraction!M23)*$C23</f>
        <v>45.25</v>
      </c>
      <c r="L23">
        <f>(Attraction!N23)*$C23</f>
        <v>0</v>
      </c>
      <c r="M23">
        <f>(Attraction!O23)*$C23</f>
        <v>0</v>
      </c>
      <c r="N23">
        <f>(Attraction!P23)*$C23</f>
        <v>0</v>
      </c>
      <c r="O23">
        <f>(Attraction!Q23)*$C23</f>
        <v>0</v>
      </c>
      <c r="P23">
        <f>(Attraction!R23)*$C23</f>
        <v>0</v>
      </c>
      <c r="Q23">
        <f>(Attraction!S23)*$C23</f>
        <v>0</v>
      </c>
      <c r="R23">
        <f>(Attraction!T23)*$C23</f>
        <v>0</v>
      </c>
      <c r="S23">
        <f>(Attraction!U23)*$C23</f>
        <v>0</v>
      </c>
      <c r="T23">
        <f>(Attraction!V23)*$C23</f>
        <v>0</v>
      </c>
      <c r="U23">
        <f>(Attraction!W23)*$C23</f>
        <v>0</v>
      </c>
      <c r="V23">
        <f>(Attraction!X23)*$C23</f>
        <v>7.8483430036917472</v>
      </c>
      <c r="W23">
        <f>(Attraction!Y23)*$C23</f>
        <v>0</v>
      </c>
      <c r="X23">
        <f>(Attraction!Z23)*$C23</f>
        <v>0</v>
      </c>
      <c r="Y23">
        <f>(Attraction!AA23)*$C23</f>
        <v>45.25</v>
      </c>
      <c r="Z23">
        <f>(Attraction!AB23)*$C23</f>
        <v>0</v>
      </c>
      <c r="AA23">
        <f>(Attraction!AC23)*$C23</f>
        <v>0</v>
      </c>
      <c r="AB23">
        <f>(Attraction!AD23)*$C23</f>
        <v>0</v>
      </c>
      <c r="AC23" s="24">
        <f>(Attraction!AE23)*$C23</f>
        <v>0</v>
      </c>
    </row>
    <row r="24" spans="1:29" x14ac:dyDescent="0.45">
      <c r="A24" s="23" t="s">
        <v>43</v>
      </c>
      <c r="B24" t="s">
        <v>51</v>
      </c>
      <c r="C24" s="57">
        <f>Example_Land_Use!D23</f>
        <v>203</v>
      </c>
      <c r="D24">
        <f>(Attraction!F24)*$C24</f>
        <v>0</v>
      </c>
      <c r="E24">
        <f>(Attraction!G24)*$C24</f>
        <v>0</v>
      </c>
      <c r="F24">
        <f>(Attraction!H24)*$C24</f>
        <v>0</v>
      </c>
      <c r="G24">
        <f>(Attraction!I24)*$C24</f>
        <v>0</v>
      </c>
      <c r="H24">
        <f>(Attraction!J24)*$C24</f>
        <v>0</v>
      </c>
      <c r="I24">
        <f>(Attraction!K24)*$C24</f>
        <v>0</v>
      </c>
      <c r="J24">
        <f>(Attraction!L24)*$C24</f>
        <v>0</v>
      </c>
      <c r="K24">
        <f>(Attraction!M24)*$C24</f>
        <v>0</v>
      </c>
      <c r="L24">
        <f>(Attraction!N24)*$C24</f>
        <v>0</v>
      </c>
      <c r="M24">
        <f>(Attraction!O24)*$C24</f>
        <v>0</v>
      </c>
      <c r="N24">
        <f>(Attraction!P24)*$C24</f>
        <v>0</v>
      </c>
      <c r="O24">
        <f>(Attraction!Q24)*$C24</f>
        <v>0</v>
      </c>
      <c r="P24">
        <f>(Attraction!R24)*$C24</f>
        <v>0</v>
      </c>
      <c r="Q24">
        <f>(Attraction!S24)*$C24</f>
        <v>0</v>
      </c>
      <c r="R24">
        <f>(Attraction!T24)*$C24</f>
        <v>0</v>
      </c>
      <c r="S24">
        <f>(Attraction!U24)*$C24</f>
        <v>0</v>
      </c>
      <c r="T24">
        <f>(Attraction!V24)*$C24</f>
        <v>0</v>
      </c>
      <c r="U24">
        <f>(Attraction!W24)*$C24</f>
        <v>101.5</v>
      </c>
      <c r="V24">
        <f>(Attraction!X24)*$C24</f>
        <v>0</v>
      </c>
      <c r="W24">
        <f>(Attraction!Y24)*$C24</f>
        <v>0</v>
      </c>
      <c r="X24">
        <f>(Attraction!Z24)*$C24</f>
        <v>0</v>
      </c>
      <c r="Y24">
        <f>(Attraction!AA24)*$C24</f>
        <v>0</v>
      </c>
      <c r="Z24">
        <f>(Attraction!AB24)*$C24</f>
        <v>0</v>
      </c>
      <c r="AA24">
        <f>(Attraction!AC24)*$C24</f>
        <v>0</v>
      </c>
      <c r="AB24">
        <f>(Attraction!AD24)*$C24</f>
        <v>0</v>
      </c>
      <c r="AC24" s="24">
        <f>(Attraction!AE24)*$C24</f>
        <v>0</v>
      </c>
    </row>
    <row r="25" spans="1:29" x14ac:dyDescent="0.45">
      <c r="A25" s="23" t="s">
        <v>41</v>
      </c>
      <c r="B25" t="s">
        <v>51</v>
      </c>
      <c r="C25" s="57">
        <f>Example_Land_Use!D24</f>
        <v>203</v>
      </c>
      <c r="D25">
        <f>(Attraction!F25)*$C25</f>
        <v>0</v>
      </c>
      <c r="E25">
        <f>(Attraction!G25)*$C25</f>
        <v>4.4011426236171953</v>
      </c>
      <c r="F25">
        <f>(Attraction!H25)*$C25</f>
        <v>4.4011426236171953</v>
      </c>
      <c r="G25">
        <f>(Attraction!I25)*$C25</f>
        <v>4.4011426236171953</v>
      </c>
      <c r="H25">
        <f>(Attraction!J25)*$C25</f>
        <v>0</v>
      </c>
      <c r="I25">
        <f>(Attraction!K25)*$C25</f>
        <v>0</v>
      </c>
      <c r="J25">
        <f>(Attraction!L25)*$C25</f>
        <v>0</v>
      </c>
      <c r="K25">
        <f>(Attraction!M25)*$C25</f>
        <v>0</v>
      </c>
      <c r="L25">
        <f>(Attraction!N25)*$C25</f>
        <v>0</v>
      </c>
      <c r="M25">
        <f>(Attraction!O25)*$C25</f>
        <v>0</v>
      </c>
      <c r="N25">
        <f>(Attraction!P25)*$C25</f>
        <v>0</v>
      </c>
      <c r="O25">
        <f>(Attraction!Q25)*$C25</f>
        <v>0</v>
      </c>
      <c r="P25">
        <f>(Attraction!R25)*$C25</f>
        <v>0</v>
      </c>
      <c r="Q25">
        <f>(Attraction!S25)*$C25</f>
        <v>0</v>
      </c>
      <c r="R25">
        <f>(Attraction!T25)*$C25</f>
        <v>0</v>
      </c>
      <c r="S25">
        <f>(Attraction!U25)*$C25</f>
        <v>0</v>
      </c>
      <c r="T25">
        <f>(Attraction!V25)*$C25</f>
        <v>0</v>
      </c>
      <c r="U25">
        <f>(Attraction!W25)*$C25</f>
        <v>0</v>
      </c>
      <c r="V25">
        <f>(Attraction!X25)*$C25</f>
        <v>4.4011426236171953</v>
      </c>
      <c r="W25">
        <f>(Attraction!Y25)*$C25</f>
        <v>0</v>
      </c>
      <c r="X25">
        <f>(Attraction!Z25)*$C25</f>
        <v>0</v>
      </c>
      <c r="Y25">
        <f>(Attraction!AA25)*$C25</f>
        <v>0</v>
      </c>
      <c r="Z25">
        <f>(Attraction!AB25)*$C25</f>
        <v>0</v>
      </c>
      <c r="AA25">
        <f>(Attraction!AC25)*$C25</f>
        <v>0</v>
      </c>
      <c r="AB25">
        <f>(Attraction!AD25)*$C25</f>
        <v>0</v>
      </c>
      <c r="AC25" s="24">
        <f>(Attraction!AE25)*$C25</f>
        <v>0</v>
      </c>
    </row>
    <row r="26" spans="1:29" x14ac:dyDescent="0.45">
      <c r="A26" s="23" t="s">
        <v>41</v>
      </c>
      <c r="B26" t="s">
        <v>33</v>
      </c>
      <c r="C26" s="57">
        <f>Example_Land_Use!D25</f>
        <v>282</v>
      </c>
      <c r="D26">
        <f>(Attraction!F26)*$C26</f>
        <v>0</v>
      </c>
      <c r="E26">
        <f>(Attraction!G26)*$C26</f>
        <v>4.0759350405912942</v>
      </c>
      <c r="F26">
        <f>(Attraction!H26)*$C26</f>
        <v>4.0759350405912942</v>
      </c>
      <c r="G26">
        <f>(Attraction!I26)*$C26</f>
        <v>4.0759350405912942</v>
      </c>
      <c r="H26">
        <f>(Attraction!J26)*$C26</f>
        <v>0</v>
      </c>
      <c r="I26">
        <f>(Attraction!K26)*$C26</f>
        <v>0</v>
      </c>
      <c r="J26">
        <f>(Attraction!L26)*$C26</f>
        <v>0</v>
      </c>
      <c r="K26">
        <f>(Attraction!M26)*$C26</f>
        <v>0</v>
      </c>
      <c r="L26">
        <f>(Attraction!N26)*$C26</f>
        <v>0</v>
      </c>
      <c r="M26">
        <f>(Attraction!O26)*$C26</f>
        <v>28.200000000000003</v>
      </c>
      <c r="N26">
        <f>(Attraction!P26)*$C26</f>
        <v>0</v>
      </c>
      <c r="O26">
        <f>(Attraction!Q26)*$C26</f>
        <v>0</v>
      </c>
      <c r="P26">
        <f>(Attraction!R26)*$C26</f>
        <v>0</v>
      </c>
      <c r="Q26">
        <f>(Attraction!S26)*$C26</f>
        <v>0</v>
      </c>
      <c r="R26">
        <f>(Attraction!T26)*$C26</f>
        <v>0</v>
      </c>
      <c r="S26">
        <f>(Attraction!U26)*$C26</f>
        <v>0</v>
      </c>
      <c r="T26">
        <f>(Attraction!V26)*$C26</f>
        <v>0</v>
      </c>
      <c r="U26">
        <f>(Attraction!W26)*$C26</f>
        <v>0</v>
      </c>
      <c r="V26">
        <f>(Attraction!X26)*$C26</f>
        <v>4.0759350405912942</v>
      </c>
      <c r="W26">
        <f>(Attraction!Y26)*$C26</f>
        <v>0</v>
      </c>
      <c r="X26">
        <f>(Attraction!Z26)*$C26</f>
        <v>0</v>
      </c>
      <c r="Y26">
        <f>(Attraction!AA26)*$C26</f>
        <v>0</v>
      </c>
      <c r="Z26">
        <f>(Attraction!AB26)*$C26</f>
        <v>31.333333333333332</v>
      </c>
      <c r="AA26">
        <f>(Attraction!AC26)*$C26</f>
        <v>0</v>
      </c>
      <c r="AB26">
        <f>(Attraction!AD26)*$C26</f>
        <v>0</v>
      </c>
      <c r="AC26" s="24">
        <f>(Attraction!AE26)*$C26</f>
        <v>0</v>
      </c>
    </row>
    <row r="27" spans="1:29" x14ac:dyDescent="0.45">
      <c r="A27" s="23" t="s">
        <v>41</v>
      </c>
      <c r="B27" t="s">
        <v>27</v>
      </c>
      <c r="C27" s="57">
        <f>Example_Land_Use!D26</f>
        <v>510</v>
      </c>
      <c r="D27">
        <f>(Attraction!F27)*$C27</f>
        <v>0</v>
      </c>
      <c r="E27">
        <f>(Attraction!G27)*$C27</f>
        <v>11.057057822880639</v>
      </c>
      <c r="F27">
        <f>(Attraction!H27)*$C27</f>
        <v>11.057057822880639</v>
      </c>
      <c r="G27">
        <f>(Attraction!I27)*$C27</f>
        <v>11.057057822880639</v>
      </c>
      <c r="H27">
        <f>(Attraction!J27)*$C27</f>
        <v>0</v>
      </c>
      <c r="I27">
        <f>(Attraction!K27)*$C27</f>
        <v>0</v>
      </c>
      <c r="J27">
        <f>(Attraction!L27)*$C27</f>
        <v>0</v>
      </c>
      <c r="K27">
        <f>(Attraction!M27)*$C27</f>
        <v>0</v>
      </c>
      <c r="L27">
        <f>(Attraction!N27)*$C27</f>
        <v>0</v>
      </c>
      <c r="M27">
        <f>(Attraction!O27)*$C27</f>
        <v>51</v>
      </c>
      <c r="N27">
        <f>(Attraction!P27)*$C27</f>
        <v>0</v>
      </c>
      <c r="O27">
        <f>(Attraction!Q27)*$C27</f>
        <v>0</v>
      </c>
      <c r="P27">
        <f>(Attraction!R27)*$C27</f>
        <v>0</v>
      </c>
      <c r="Q27">
        <f>(Attraction!S27)*$C27</f>
        <v>0</v>
      </c>
      <c r="R27">
        <f>(Attraction!T27)*$C27</f>
        <v>0</v>
      </c>
      <c r="S27">
        <f>(Attraction!U27)*$C27</f>
        <v>0</v>
      </c>
      <c r="T27">
        <f>(Attraction!V27)*$C27</f>
        <v>0</v>
      </c>
      <c r="U27">
        <f>(Attraction!W27)*$C27</f>
        <v>0</v>
      </c>
      <c r="V27">
        <f>(Attraction!X27)*$C27</f>
        <v>11.057057822880639</v>
      </c>
      <c r="W27">
        <f>(Attraction!Y27)*$C27</f>
        <v>0</v>
      </c>
      <c r="X27">
        <f>(Attraction!Z27)*$C27</f>
        <v>0</v>
      </c>
      <c r="Y27">
        <f>(Attraction!AA27)*$C27</f>
        <v>0</v>
      </c>
      <c r="Z27">
        <f>(Attraction!AB27)*$C27</f>
        <v>56.666666666666664</v>
      </c>
      <c r="AA27">
        <f>(Attraction!AC27)*$C27</f>
        <v>0</v>
      </c>
      <c r="AB27">
        <f>(Attraction!AD27)*$C27</f>
        <v>0</v>
      </c>
      <c r="AC27" s="24">
        <f>(Attraction!AE27)*$C27</f>
        <v>0</v>
      </c>
    </row>
    <row r="28" spans="1:29" x14ac:dyDescent="0.45">
      <c r="A28" s="23" t="s">
        <v>41</v>
      </c>
      <c r="B28" t="s">
        <v>52</v>
      </c>
      <c r="C28" s="57">
        <f>Example_Land_Use!D27</f>
        <v>785</v>
      </c>
      <c r="D28">
        <f>(Attraction!F28)*$C28</f>
        <v>0</v>
      </c>
      <c r="E28">
        <f>(Attraction!G28)*$C28</f>
        <v>17.019196845022158</v>
      </c>
      <c r="F28">
        <f>(Attraction!H28)*$C28</f>
        <v>17.019196845022158</v>
      </c>
      <c r="G28">
        <f>(Attraction!I28)*$C28</f>
        <v>17.019196845022158</v>
      </c>
      <c r="H28">
        <f>(Attraction!J28)*$C28</f>
        <v>0</v>
      </c>
      <c r="I28">
        <f>(Attraction!K28)*$C28</f>
        <v>0</v>
      </c>
      <c r="J28">
        <f>(Attraction!L28)*$C28</f>
        <v>0</v>
      </c>
      <c r="K28">
        <f>(Attraction!M28)*$C28</f>
        <v>0</v>
      </c>
      <c r="L28">
        <f>(Attraction!N28)*$C28</f>
        <v>0</v>
      </c>
      <c r="M28">
        <f>(Attraction!O28)*$C28</f>
        <v>0</v>
      </c>
      <c r="N28">
        <f>(Attraction!P28)*$C28</f>
        <v>0</v>
      </c>
      <c r="O28">
        <f>(Attraction!Q28)*$C28</f>
        <v>0</v>
      </c>
      <c r="P28">
        <f>(Attraction!R28)*$C28</f>
        <v>0</v>
      </c>
      <c r="Q28">
        <f>(Attraction!S28)*$C28</f>
        <v>0</v>
      </c>
      <c r="R28">
        <f>(Attraction!T28)*$C28</f>
        <v>0</v>
      </c>
      <c r="S28">
        <f>(Attraction!U28)*$C28</f>
        <v>0</v>
      </c>
      <c r="T28">
        <f>(Attraction!V28)*$C28</f>
        <v>0</v>
      </c>
      <c r="U28">
        <f>(Attraction!W28)*$C28</f>
        <v>0</v>
      </c>
      <c r="V28">
        <f>(Attraction!X28)*$C28</f>
        <v>17.019196845022158</v>
      </c>
      <c r="W28">
        <f>(Attraction!Y28)*$C28</f>
        <v>0</v>
      </c>
      <c r="X28">
        <f>(Attraction!Z28)*$C28</f>
        <v>0</v>
      </c>
      <c r="Y28">
        <f>(Attraction!AA28)*$C28</f>
        <v>0</v>
      </c>
      <c r="Z28">
        <f>(Attraction!AB28)*$C28</f>
        <v>0</v>
      </c>
      <c r="AA28">
        <f>(Attraction!AC28)*$C28</f>
        <v>0</v>
      </c>
      <c r="AB28">
        <f>(Attraction!AD28)*$C28</f>
        <v>0</v>
      </c>
      <c r="AC28" s="24">
        <f>(Attraction!AE28)*$C28</f>
        <v>0</v>
      </c>
    </row>
    <row r="29" spans="1:29" x14ac:dyDescent="0.45">
      <c r="A29" s="23" t="s">
        <v>41</v>
      </c>
      <c r="B29" t="s">
        <v>53</v>
      </c>
      <c r="C29" s="57">
        <f>Example_Land_Use!D28</f>
        <v>6</v>
      </c>
      <c r="D29">
        <f>(Attraction!F29)*$C29</f>
        <v>0</v>
      </c>
      <c r="E29">
        <f>(Attraction!G29)*$C29</f>
        <v>0.13008303321036047</v>
      </c>
      <c r="F29">
        <f>(Attraction!H29)*$C29</f>
        <v>0.13008303321036047</v>
      </c>
      <c r="G29">
        <f>(Attraction!I29)*$C29</f>
        <v>0.13008303321036047</v>
      </c>
      <c r="H29">
        <f>(Attraction!J29)*$C29</f>
        <v>0</v>
      </c>
      <c r="I29">
        <f>(Attraction!K29)*$C29</f>
        <v>0</v>
      </c>
      <c r="J29">
        <f>(Attraction!L29)*$C29</f>
        <v>0</v>
      </c>
      <c r="K29">
        <f>(Attraction!M29)*$C29</f>
        <v>0</v>
      </c>
      <c r="L29">
        <f>(Attraction!N29)*$C29</f>
        <v>0</v>
      </c>
      <c r="M29">
        <f>(Attraction!O29)*$C29</f>
        <v>0</v>
      </c>
      <c r="N29">
        <f>(Attraction!P29)*$C29</f>
        <v>0</v>
      </c>
      <c r="O29">
        <f>(Attraction!Q29)*$C29</f>
        <v>0</v>
      </c>
      <c r="P29">
        <f>(Attraction!R29)*$C29</f>
        <v>0</v>
      </c>
      <c r="Q29">
        <f>(Attraction!S29)*$C29</f>
        <v>0</v>
      </c>
      <c r="R29">
        <f>(Attraction!T29)*$C29</f>
        <v>0</v>
      </c>
      <c r="S29">
        <f>(Attraction!U29)*$C29</f>
        <v>0</v>
      </c>
      <c r="T29">
        <f>(Attraction!V29)*$C29</f>
        <v>0</v>
      </c>
      <c r="U29">
        <f>(Attraction!W29)*$C29</f>
        <v>0</v>
      </c>
      <c r="V29">
        <f>(Attraction!X29)*$C29</f>
        <v>0.13008303321036047</v>
      </c>
      <c r="W29">
        <f>(Attraction!Y29)*$C29</f>
        <v>0</v>
      </c>
      <c r="X29">
        <f>(Attraction!Z29)*$C29</f>
        <v>0</v>
      </c>
      <c r="Y29">
        <f>(Attraction!AA29)*$C29</f>
        <v>0</v>
      </c>
      <c r="Z29">
        <f>(Attraction!AB29)*$C29</f>
        <v>0</v>
      </c>
      <c r="AA29">
        <f>(Attraction!AC29)*$C29</f>
        <v>0</v>
      </c>
      <c r="AB29">
        <f>(Attraction!AD29)*$C29</f>
        <v>0</v>
      </c>
      <c r="AC29" s="24">
        <f>(Attraction!AE29)*$C29</f>
        <v>0</v>
      </c>
    </row>
    <row r="30" spans="1:29" x14ac:dyDescent="0.45">
      <c r="A30" s="23" t="s">
        <v>41</v>
      </c>
      <c r="B30" t="s">
        <v>37</v>
      </c>
      <c r="C30" s="57">
        <f>Example_Land_Use!D29</f>
        <v>94</v>
      </c>
      <c r="D30">
        <f>(Attraction!F30)*$C30</f>
        <v>0</v>
      </c>
      <c r="E30">
        <f>(Attraction!G30)*$C30</f>
        <v>0.67259654135169877</v>
      </c>
      <c r="F30">
        <f>(Attraction!H30)*$C30</f>
        <v>0.67259654135169877</v>
      </c>
      <c r="G30">
        <f>(Attraction!I30)*$C30</f>
        <v>0.67259654135169877</v>
      </c>
      <c r="H30">
        <f>(Attraction!J30)*$C30</f>
        <v>0</v>
      </c>
      <c r="I30">
        <f>(Attraction!K30)*$C30</f>
        <v>0</v>
      </c>
      <c r="J30">
        <f>(Attraction!L30)*$C30</f>
        <v>0</v>
      </c>
      <c r="K30">
        <f>(Attraction!M30)*$C30</f>
        <v>0</v>
      </c>
      <c r="L30">
        <f>(Attraction!N30)*$C30</f>
        <v>0</v>
      </c>
      <c r="M30">
        <f>(Attraction!O30)*$C30</f>
        <v>9.4</v>
      </c>
      <c r="N30">
        <f>(Attraction!P30)*$C30</f>
        <v>0</v>
      </c>
      <c r="O30">
        <f>(Attraction!Q30)*$C30</f>
        <v>0</v>
      </c>
      <c r="P30">
        <f>(Attraction!R30)*$C30</f>
        <v>0</v>
      </c>
      <c r="Q30">
        <f>(Attraction!S30)*$C30</f>
        <v>0</v>
      </c>
      <c r="R30">
        <f>(Attraction!T30)*$C30</f>
        <v>0</v>
      </c>
      <c r="S30">
        <f>(Attraction!U30)*$C30</f>
        <v>0</v>
      </c>
      <c r="T30">
        <f>(Attraction!V30)*$C30</f>
        <v>0</v>
      </c>
      <c r="U30">
        <f>(Attraction!W30)*$C30</f>
        <v>0</v>
      </c>
      <c r="V30">
        <f>(Attraction!X30)*$C30</f>
        <v>0.67259654135169877</v>
      </c>
      <c r="W30">
        <f>(Attraction!Y30)*$C30</f>
        <v>18.8</v>
      </c>
      <c r="X30">
        <f>(Attraction!Z30)*$C30</f>
        <v>0</v>
      </c>
      <c r="Y30">
        <f>(Attraction!AA30)*$C30</f>
        <v>0</v>
      </c>
      <c r="Z30">
        <f>(Attraction!AB30)*$C30</f>
        <v>10.444444444444445</v>
      </c>
      <c r="AA30">
        <f>(Attraction!AC30)*$C30</f>
        <v>0</v>
      </c>
      <c r="AB30">
        <f>(Attraction!AD30)*$C30</f>
        <v>0</v>
      </c>
      <c r="AC30" s="24">
        <f>(Attraction!AE30)*$C30</f>
        <v>0</v>
      </c>
    </row>
    <row r="31" spans="1:29" x14ac:dyDescent="0.45">
      <c r="A31" s="23" t="s">
        <v>41</v>
      </c>
      <c r="B31" t="s">
        <v>54</v>
      </c>
      <c r="C31" s="57">
        <f>Example_Land_Use!D30</f>
        <v>978</v>
      </c>
      <c r="D31">
        <f>(Attraction!F31)*$C31</f>
        <v>0</v>
      </c>
      <c r="E31">
        <f>(Attraction!G31)*$C31</f>
        <v>9.1790192265319277</v>
      </c>
      <c r="F31">
        <f>(Attraction!H31)*$C31</f>
        <v>9.1790192265319277</v>
      </c>
      <c r="G31">
        <f>(Attraction!I31)*$C31</f>
        <v>9.1790192265319277</v>
      </c>
      <c r="H31">
        <f>(Attraction!J31)*$C31</f>
        <v>0</v>
      </c>
      <c r="I31">
        <f>(Attraction!K31)*$C31</f>
        <v>0</v>
      </c>
      <c r="J31">
        <f>(Attraction!L31)*$C31</f>
        <v>0</v>
      </c>
      <c r="K31">
        <f>(Attraction!M31)*$C31</f>
        <v>0</v>
      </c>
      <c r="L31">
        <f>(Attraction!N31)*$C31</f>
        <v>0</v>
      </c>
      <c r="M31">
        <f>(Attraction!O31)*$C31</f>
        <v>0</v>
      </c>
      <c r="N31">
        <f>(Attraction!P31)*$C31</f>
        <v>0</v>
      </c>
      <c r="O31">
        <f>(Attraction!Q31)*$C31</f>
        <v>978</v>
      </c>
      <c r="P31">
        <f>(Attraction!R31)*$C31</f>
        <v>978</v>
      </c>
      <c r="Q31">
        <f>(Attraction!S31)*$C31</f>
        <v>0</v>
      </c>
      <c r="R31">
        <f>(Attraction!T31)*$C31</f>
        <v>0</v>
      </c>
      <c r="S31">
        <f>(Attraction!U31)*$C31</f>
        <v>0</v>
      </c>
      <c r="T31">
        <f>(Attraction!V31)*$C31</f>
        <v>0</v>
      </c>
      <c r="U31">
        <f>(Attraction!W31)*$C31</f>
        <v>0</v>
      </c>
      <c r="V31">
        <f>(Attraction!X31)*$C31</f>
        <v>9.1790192265319277</v>
      </c>
      <c r="W31">
        <f>(Attraction!Y31)*$C31</f>
        <v>0</v>
      </c>
      <c r="X31">
        <f>(Attraction!Z31)*$C31</f>
        <v>0</v>
      </c>
      <c r="Y31">
        <f>(Attraction!AA31)*$C31</f>
        <v>0</v>
      </c>
      <c r="Z31">
        <f>(Attraction!AB31)*$C31</f>
        <v>0</v>
      </c>
      <c r="AA31">
        <f>(Attraction!AC31)*$C31</f>
        <v>0</v>
      </c>
      <c r="AB31">
        <f>(Attraction!AD31)*$C31</f>
        <v>0</v>
      </c>
      <c r="AC31" s="24">
        <f>(Attraction!AE31)*$C31</f>
        <v>0</v>
      </c>
    </row>
    <row r="32" spans="1:29" x14ac:dyDescent="0.45">
      <c r="A32" s="23" t="s">
        <v>41</v>
      </c>
      <c r="B32" t="s">
        <v>31</v>
      </c>
      <c r="C32" s="57">
        <f>Example_Land_Use!D31</f>
        <v>485</v>
      </c>
      <c r="D32">
        <f>(Attraction!F32)*$C32</f>
        <v>0</v>
      </c>
      <c r="E32">
        <f>(Attraction!G32)*$C32</f>
        <v>4.381268826876723</v>
      </c>
      <c r="F32">
        <f>(Attraction!H32)*$C32</f>
        <v>4.381268826876723</v>
      </c>
      <c r="G32">
        <f>(Attraction!I32)*$C32</f>
        <v>4.381268826876723</v>
      </c>
      <c r="H32">
        <f>(Attraction!J32)*$C32</f>
        <v>0</v>
      </c>
      <c r="I32">
        <f>(Attraction!K32)*$C32</f>
        <v>0</v>
      </c>
      <c r="J32">
        <f>(Attraction!L32)*$C32</f>
        <v>0</v>
      </c>
      <c r="K32">
        <f>(Attraction!M32)*$C32</f>
        <v>121.25</v>
      </c>
      <c r="L32">
        <f>(Attraction!N32)*$C32</f>
        <v>0</v>
      </c>
      <c r="M32">
        <f>(Attraction!O32)*$C32</f>
        <v>0</v>
      </c>
      <c r="N32">
        <f>(Attraction!P32)*$C32</f>
        <v>0</v>
      </c>
      <c r="O32">
        <f>(Attraction!Q32)*$C32</f>
        <v>0</v>
      </c>
      <c r="P32">
        <f>(Attraction!R32)*$C32</f>
        <v>0</v>
      </c>
      <c r="Q32">
        <f>(Attraction!S32)*$C32</f>
        <v>0</v>
      </c>
      <c r="R32">
        <f>(Attraction!T32)*$C32</f>
        <v>0</v>
      </c>
      <c r="S32">
        <f>(Attraction!U32)*$C32</f>
        <v>0</v>
      </c>
      <c r="T32">
        <f>(Attraction!V32)*$C32</f>
        <v>0</v>
      </c>
      <c r="U32">
        <f>(Attraction!W32)*$C32</f>
        <v>0</v>
      </c>
      <c r="V32">
        <f>(Attraction!X32)*$C32</f>
        <v>4.381268826876723</v>
      </c>
      <c r="W32">
        <f>(Attraction!Y32)*$C32</f>
        <v>0</v>
      </c>
      <c r="X32">
        <f>(Attraction!Z32)*$C32</f>
        <v>0</v>
      </c>
      <c r="Y32">
        <f>(Attraction!AA32)*$C32</f>
        <v>121.25</v>
      </c>
      <c r="Z32">
        <f>(Attraction!AB32)*$C32</f>
        <v>0</v>
      </c>
      <c r="AA32">
        <f>(Attraction!AC32)*$C32</f>
        <v>0</v>
      </c>
      <c r="AB32">
        <f>(Attraction!AD32)*$C32</f>
        <v>0</v>
      </c>
      <c r="AC32" s="24">
        <f>(Attraction!AE32)*$C32</f>
        <v>0</v>
      </c>
    </row>
    <row r="33" spans="1:29" x14ac:dyDescent="0.45">
      <c r="A33" s="52"/>
      <c r="B33" s="4" t="s">
        <v>55</v>
      </c>
      <c r="C33" s="57">
        <f>Example_Land_Use!D32</f>
        <v>0</v>
      </c>
      <c r="D33">
        <f>(Attraction!F33)*$C33</f>
        <v>0</v>
      </c>
      <c r="E33">
        <f>(Attraction!G33)*$C33</f>
        <v>0</v>
      </c>
      <c r="F33">
        <f>(Attraction!H33)*$C33</f>
        <v>0</v>
      </c>
      <c r="G33">
        <f>(Attraction!I33)*$C33</f>
        <v>0</v>
      </c>
      <c r="H33">
        <f>(Attraction!J33)*$C33</f>
        <v>0</v>
      </c>
      <c r="I33">
        <f>(Attraction!K33)*$C33</f>
        <v>0</v>
      </c>
      <c r="J33">
        <f>(Attraction!L33)*$C33</f>
        <v>0</v>
      </c>
      <c r="K33">
        <f>(Attraction!M33)*$C33</f>
        <v>0</v>
      </c>
      <c r="L33">
        <f>(Attraction!N33)*$C33</f>
        <v>0</v>
      </c>
      <c r="M33">
        <f>(Attraction!O33)*$C33</f>
        <v>0</v>
      </c>
      <c r="N33">
        <f>(Attraction!P33)*$C33</f>
        <v>0</v>
      </c>
      <c r="O33">
        <f>(Attraction!Q33)*$C33</f>
        <v>0</v>
      </c>
      <c r="P33">
        <f>(Attraction!R33)*$C33</f>
        <v>0</v>
      </c>
      <c r="Q33">
        <f>(Attraction!S33)*$C33</f>
        <v>0</v>
      </c>
      <c r="R33">
        <f>(Attraction!T33)*$C33</f>
        <v>0</v>
      </c>
      <c r="S33">
        <f>(Attraction!U33)*$C33</f>
        <v>0</v>
      </c>
      <c r="T33">
        <f>(Attraction!V33)*$C33</f>
        <v>0</v>
      </c>
      <c r="U33">
        <f>(Attraction!W33)*$C33</f>
        <v>0</v>
      </c>
      <c r="V33">
        <f>(Attraction!X33)*$C33</f>
        <v>0</v>
      </c>
      <c r="W33">
        <f>(Attraction!Y33)*$C33</f>
        <v>0</v>
      </c>
      <c r="X33">
        <f>(Attraction!Z33)*$C33</f>
        <v>0</v>
      </c>
      <c r="Y33">
        <f>(Attraction!AA33)*$C33</f>
        <v>0</v>
      </c>
      <c r="Z33">
        <f>(Attraction!AB33)*$C33</f>
        <v>0</v>
      </c>
      <c r="AA33">
        <f>(Attraction!AC33)*$C33</f>
        <v>0</v>
      </c>
      <c r="AB33">
        <f>(Attraction!AD33)*$C33</f>
        <v>0</v>
      </c>
      <c r="AC33" s="24">
        <f>(Attraction!AE33)*$C33</f>
        <v>0</v>
      </c>
    </row>
    <row r="34" spans="1:29" x14ac:dyDescent="0.45">
      <c r="A34" s="23" t="s">
        <v>41</v>
      </c>
      <c r="B34" t="s">
        <v>32</v>
      </c>
      <c r="C34" s="57">
        <f>Example_Land_Use!D33</f>
        <v>138</v>
      </c>
      <c r="D34">
        <f>(Attraction!F34)*$C34</f>
        <v>0</v>
      </c>
      <c r="E34">
        <f>(Attraction!G34)*$C34</f>
        <v>2.9919097638382905</v>
      </c>
      <c r="F34">
        <f>(Attraction!H34)*$C34</f>
        <v>2.9919097638382905</v>
      </c>
      <c r="G34">
        <f>(Attraction!I34)*$C34</f>
        <v>2.9919097638382905</v>
      </c>
      <c r="H34">
        <f>(Attraction!J34)*$C34</f>
        <v>0</v>
      </c>
      <c r="I34">
        <f>(Attraction!K34)*$C34</f>
        <v>0</v>
      </c>
      <c r="J34">
        <f>(Attraction!L34)*$C34</f>
        <v>0</v>
      </c>
      <c r="K34">
        <f>(Attraction!M34)*$C34</f>
        <v>0</v>
      </c>
      <c r="L34">
        <f>(Attraction!N34)*$C34</f>
        <v>0</v>
      </c>
      <c r="M34">
        <f>(Attraction!O34)*$C34</f>
        <v>13.8</v>
      </c>
      <c r="N34">
        <f>(Attraction!P34)*$C34</f>
        <v>0</v>
      </c>
      <c r="O34">
        <f>(Attraction!Q34)*$C34</f>
        <v>0</v>
      </c>
      <c r="P34">
        <f>(Attraction!R34)*$C34</f>
        <v>0</v>
      </c>
      <c r="Q34">
        <f>(Attraction!S34)*$C34</f>
        <v>0</v>
      </c>
      <c r="R34">
        <f>(Attraction!T34)*$C34</f>
        <v>0</v>
      </c>
      <c r="S34">
        <f>(Attraction!U34)*$C34</f>
        <v>0</v>
      </c>
      <c r="T34">
        <f>(Attraction!V34)*$C34</f>
        <v>0</v>
      </c>
      <c r="U34">
        <f>(Attraction!W34)*$C34</f>
        <v>0</v>
      </c>
      <c r="V34">
        <f>(Attraction!X34)*$C34</f>
        <v>2.9919097638382905</v>
      </c>
      <c r="W34">
        <f>(Attraction!Y34)*$C34</f>
        <v>0</v>
      </c>
      <c r="X34">
        <f>(Attraction!Z34)*$C34</f>
        <v>0</v>
      </c>
      <c r="Y34">
        <f>(Attraction!AA34)*$C34</f>
        <v>0</v>
      </c>
      <c r="Z34">
        <f>(Attraction!AB34)*$C34</f>
        <v>0</v>
      </c>
      <c r="AA34">
        <f>(Attraction!AC34)*$C34</f>
        <v>0</v>
      </c>
      <c r="AB34">
        <f>(Attraction!AD34)*$C34</f>
        <v>0</v>
      </c>
      <c r="AC34" s="24">
        <f>(Attraction!AE34)*$C34</f>
        <v>0</v>
      </c>
    </row>
    <row r="35" spans="1:29" x14ac:dyDescent="0.45">
      <c r="A35" s="23" t="s">
        <v>41</v>
      </c>
      <c r="B35" t="s">
        <v>56</v>
      </c>
      <c r="C35" s="57">
        <f>Example_Land_Use!D34</f>
        <v>330</v>
      </c>
      <c r="D35">
        <f>(Attraction!F35)*$C35</f>
        <v>0</v>
      </c>
      <c r="E35">
        <f>(Attraction!G35)*$C35</f>
        <v>28.6182673062793</v>
      </c>
      <c r="F35">
        <f>(Attraction!H35)*$C35</f>
        <v>28.6182673062793</v>
      </c>
      <c r="G35">
        <f>(Attraction!I35)*$C35</f>
        <v>28.6182673062793</v>
      </c>
      <c r="H35">
        <f>(Attraction!J35)*$C35</f>
        <v>0</v>
      </c>
      <c r="I35">
        <f>(Attraction!K35)*$C35</f>
        <v>0</v>
      </c>
      <c r="J35">
        <f>(Attraction!L35)*$C35</f>
        <v>0</v>
      </c>
      <c r="K35">
        <f>(Attraction!M35)*$C35</f>
        <v>0</v>
      </c>
      <c r="L35">
        <f>(Attraction!N35)*$C35</f>
        <v>0</v>
      </c>
      <c r="M35">
        <f>(Attraction!O35)*$C35</f>
        <v>0</v>
      </c>
      <c r="N35">
        <f>(Attraction!P35)*$C35</f>
        <v>0</v>
      </c>
      <c r="O35">
        <f>(Attraction!Q35)*$C35</f>
        <v>0</v>
      </c>
      <c r="P35">
        <f>(Attraction!R35)*$C35</f>
        <v>0</v>
      </c>
      <c r="Q35">
        <f>(Attraction!S35)*$C35</f>
        <v>0</v>
      </c>
      <c r="R35">
        <f>(Attraction!T35)*$C35</f>
        <v>0</v>
      </c>
      <c r="S35">
        <f>(Attraction!U35)*$C35</f>
        <v>0</v>
      </c>
      <c r="T35">
        <f>(Attraction!V35)*$C35</f>
        <v>0</v>
      </c>
      <c r="U35">
        <f>(Attraction!W35)*$C35</f>
        <v>0</v>
      </c>
      <c r="V35">
        <f>(Attraction!X35)*$C35</f>
        <v>28.6182673062793</v>
      </c>
      <c r="W35">
        <f>(Attraction!Y35)*$C35</f>
        <v>0</v>
      </c>
      <c r="X35">
        <f>(Attraction!Z35)*$C35</f>
        <v>0</v>
      </c>
      <c r="Y35">
        <f>(Attraction!AA35)*$C35</f>
        <v>0</v>
      </c>
      <c r="Z35">
        <f>(Attraction!AB35)*$C35</f>
        <v>0</v>
      </c>
      <c r="AA35">
        <f>(Attraction!AC35)*$C35</f>
        <v>0</v>
      </c>
      <c r="AB35">
        <f>(Attraction!AD35)*$C35</f>
        <v>0</v>
      </c>
      <c r="AC35" s="24">
        <f>(Attraction!AE35)*$C35</f>
        <v>0</v>
      </c>
    </row>
    <row r="36" spans="1:29" x14ac:dyDescent="0.45">
      <c r="A36" s="23" t="s">
        <v>41</v>
      </c>
      <c r="B36" t="s">
        <v>39</v>
      </c>
      <c r="C36" s="57">
        <f>Example_Land_Use!D35</f>
        <v>126</v>
      </c>
      <c r="D36">
        <f>(Attraction!F36)*$C36</f>
        <v>0</v>
      </c>
      <c r="E36">
        <f>(Attraction!G36)*$C36</f>
        <v>1.138226540590654</v>
      </c>
      <c r="F36">
        <f>(Attraction!H36)*$C36</f>
        <v>1.138226540590654</v>
      </c>
      <c r="G36">
        <f>(Attraction!I36)*$C36</f>
        <v>1.138226540590654</v>
      </c>
      <c r="H36">
        <f>(Attraction!J36)*$C36</f>
        <v>0</v>
      </c>
      <c r="I36">
        <f>(Attraction!K36)*$C36</f>
        <v>0</v>
      </c>
      <c r="J36">
        <f>(Attraction!L36)*$C36</f>
        <v>0</v>
      </c>
      <c r="K36">
        <f>(Attraction!M36)*$C36</f>
        <v>0</v>
      </c>
      <c r="L36">
        <f>(Attraction!N36)*$C36</f>
        <v>0</v>
      </c>
      <c r="M36">
        <f>(Attraction!O36)*$C36</f>
        <v>0</v>
      </c>
      <c r="N36">
        <f>(Attraction!P36)*$C36</f>
        <v>0</v>
      </c>
      <c r="O36">
        <f>(Attraction!Q36)*$C36</f>
        <v>0</v>
      </c>
      <c r="P36">
        <f>(Attraction!R36)*$C36</f>
        <v>0</v>
      </c>
      <c r="Q36">
        <f>(Attraction!S36)*$C36</f>
        <v>0</v>
      </c>
      <c r="R36">
        <f>(Attraction!T36)*$C36</f>
        <v>0</v>
      </c>
      <c r="S36">
        <f>(Attraction!U36)*$C36</f>
        <v>0</v>
      </c>
      <c r="T36">
        <f>(Attraction!V36)*$C36</f>
        <v>0</v>
      </c>
      <c r="U36">
        <f>(Attraction!W36)*$C36</f>
        <v>0</v>
      </c>
      <c r="V36">
        <f>(Attraction!X36)*$C36</f>
        <v>1.138226540590654</v>
      </c>
      <c r="W36">
        <f>(Attraction!Y36)*$C36</f>
        <v>25.200000000000003</v>
      </c>
      <c r="X36">
        <f>(Attraction!Z36)*$C36</f>
        <v>0</v>
      </c>
      <c r="Y36">
        <f>(Attraction!AA36)*$C36</f>
        <v>0</v>
      </c>
      <c r="Z36">
        <f>(Attraction!AB36)*$C36</f>
        <v>0</v>
      </c>
      <c r="AA36">
        <f>(Attraction!AC36)*$C36</f>
        <v>0</v>
      </c>
      <c r="AB36">
        <f>(Attraction!AD36)*$C36</f>
        <v>0</v>
      </c>
      <c r="AC36" s="24">
        <f>(Attraction!AE36)*$C36</f>
        <v>0</v>
      </c>
    </row>
    <row r="37" spans="1:29" x14ac:dyDescent="0.45">
      <c r="A37" s="23" t="s">
        <v>41</v>
      </c>
      <c r="B37" t="s">
        <v>57</v>
      </c>
      <c r="C37" s="57">
        <f>Example_Land_Use!D36</f>
        <v>932</v>
      </c>
      <c r="D37">
        <f>(Attraction!F37)*$C37</f>
        <v>0</v>
      </c>
      <c r="E37">
        <f>(Attraction!G37)*$C37</f>
        <v>10.103115579337995</v>
      </c>
      <c r="F37">
        <f>(Attraction!H37)*$C37</f>
        <v>10.103115579337995</v>
      </c>
      <c r="G37">
        <f>(Attraction!I37)*$C37</f>
        <v>10.103115579337995</v>
      </c>
      <c r="H37">
        <f>(Attraction!J37)*$C37</f>
        <v>0</v>
      </c>
      <c r="I37">
        <f>(Attraction!K37)*$C37</f>
        <v>0</v>
      </c>
      <c r="J37">
        <f>(Attraction!L37)*$C37</f>
        <v>0</v>
      </c>
      <c r="K37">
        <f>(Attraction!M37)*$C37</f>
        <v>0</v>
      </c>
      <c r="L37">
        <f>(Attraction!N37)*$C37</f>
        <v>0</v>
      </c>
      <c r="M37">
        <f>(Attraction!O37)*$C37</f>
        <v>0</v>
      </c>
      <c r="N37">
        <f>(Attraction!P37)*$C37</f>
        <v>0</v>
      </c>
      <c r="O37">
        <f>(Attraction!Q37)*$C37</f>
        <v>0</v>
      </c>
      <c r="P37">
        <f>(Attraction!R37)*$C37</f>
        <v>0</v>
      </c>
      <c r="Q37">
        <f>(Attraction!S37)*$C37</f>
        <v>0</v>
      </c>
      <c r="R37">
        <f>(Attraction!T37)*$C37</f>
        <v>0</v>
      </c>
      <c r="S37">
        <f>(Attraction!U37)*$C37</f>
        <v>0</v>
      </c>
      <c r="T37">
        <f>(Attraction!V37)*$C37</f>
        <v>0</v>
      </c>
      <c r="U37">
        <f>(Attraction!W37)*$C37</f>
        <v>0</v>
      </c>
      <c r="V37">
        <f>(Attraction!X37)*$C37</f>
        <v>10.103115579337995</v>
      </c>
      <c r="W37">
        <f>(Attraction!Y37)*$C37</f>
        <v>186.4</v>
      </c>
      <c r="X37">
        <f>(Attraction!Z37)*$C37</f>
        <v>0</v>
      </c>
      <c r="Y37">
        <f>(Attraction!AA37)*$C37</f>
        <v>0</v>
      </c>
      <c r="Z37">
        <f>(Attraction!AB37)*$C37</f>
        <v>0</v>
      </c>
      <c r="AA37">
        <f>(Attraction!AC37)*$C37</f>
        <v>0</v>
      </c>
      <c r="AB37">
        <f>(Attraction!AD37)*$C37</f>
        <v>0</v>
      </c>
      <c r="AC37" s="24">
        <f>(Attraction!AE37)*$C37</f>
        <v>0</v>
      </c>
    </row>
    <row r="38" spans="1:29" x14ac:dyDescent="0.45">
      <c r="A38" s="52"/>
      <c r="B38" s="4" t="s">
        <v>58</v>
      </c>
      <c r="C38" s="57">
        <f>Example_Land_Use!D37</f>
        <v>0</v>
      </c>
      <c r="D38">
        <f>(Attraction!F38)*$C38</f>
        <v>0</v>
      </c>
      <c r="E38">
        <f>(Attraction!G38)*$C38</f>
        <v>0</v>
      </c>
      <c r="F38">
        <f>(Attraction!H38)*$C38</f>
        <v>0</v>
      </c>
      <c r="G38">
        <f>(Attraction!I38)*$C38</f>
        <v>0</v>
      </c>
      <c r="H38">
        <f>(Attraction!J38)*$C38</f>
        <v>0</v>
      </c>
      <c r="I38">
        <f>(Attraction!K38)*$C38</f>
        <v>0</v>
      </c>
      <c r="J38">
        <f>(Attraction!L38)*$C38</f>
        <v>0</v>
      </c>
      <c r="K38">
        <f>(Attraction!M38)*$C38</f>
        <v>0</v>
      </c>
      <c r="L38">
        <f>(Attraction!N38)*$C38</f>
        <v>0</v>
      </c>
      <c r="M38">
        <f>(Attraction!O38)*$C38</f>
        <v>0</v>
      </c>
      <c r="N38">
        <f>(Attraction!P38)*$C38</f>
        <v>0</v>
      </c>
      <c r="O38">
        <f>(Attraction!Q38)*$C38</f>
        <v>0</v>
      </c>
      <c r="P38">
        <f>(Attraction!R38)*$C38</f>
        <v>0</v>
      </c>
      <c r="Q38">
        <f>(Attraction!S38)*$C38</f>
        <v>0</v>
      </c>
      <c r="R38">
        <f>(Attraction!T38)*$C38</f>
        <v>0</v>
      </c>
      <c r="S38">
        <f>(Attraction!U38)*$C38</f>
        <v>0</v>
      </c>
      <c r="T38">
        <f>(Attraction!V38)*$C38</f>
        <v>0</v>
      </c>
      <c r="U38">
        <f>(Attraction!W38)*$C38</f>
        <v>0</v>
      </c>
      <c r="V38">
        <f>(Attraction!X38)*$C38</f>
        <v>0</v>
      </c>
      <c r="W38">
        <f>(Attraction!Y38)*$C38</f>
        <v>0</v>
      </c>
      <c r="X38">
        <f>(Attraction!Z38)*$C38</f>
        <v>0</v>
      </c>
      <c r="Y38">
        <f>(Attraction!AA38)*$C38</f>
        <v>0</v>
      </c>
      <c r="Z38">
        <f>(Attraction!AB38)*$C38</f>
        <v>0</v>
      </c>
      <c r="AA38">
        <f>(Attraction!AC38)*$C38</f>
        <v>0</v>
      </c>
      <c r="AB38">
        <f>(Attraction!AD38)*$C38</f>
        <v>0</v>
      </c>
      <c r="AC38" s="24">
        <f>(Attraction!AE38)*$C38</f>
        <v>0</v>
      </c>
    </row>
    <row r="39" spans="1:29" x14ac:dyDescent="0.45">
      <c r="A39" s="23" t="s">
        <v>41</v>
      </c>
      <c r="B39" t="s">
        <v>40</v>
      </c>
      <c r="C39" s="57">
        <f>Example_Land_Use!D38</f>
        <v>198</v>
      </c>
      <c r="D39">
        <f>(Attraction!F39)*$C39</f>
        <v>0</v>
      </c>
      <c r="E39">
        <f>(Attraction!G39)*$C39</f>
        <v>1.788641706642456</v>
      </c>
      <c r="F39">
        <f>(Attraction!H39)*$C39</f>
        <v>1.788641706642456</v>
      </c>
      <c r="G39">
        <f>(Attraction!I39)*$C39</f>
        <v>1.788641706642456</v>
      </c>
      <c r="H39">
        <f>(Attraction!J39)*$C39</f>
        <v>0</v>
      </c>
      <c r="I39">
        <f>(Attraction!K39)*$C39</f>
        <v>0</v>
      </c>
      <c r="J39">
        <f>(Attraction!L39)*$C39</f>
        <v>0</v>
      </c>
      <c r="K39">
        <f>(Attraction!M39)*$C39</f>
        <v>0</v>
      </c>
      <c r="L39">
        <f>(Attraction!N39)*$C39</f>
        <v>0</v>
      </c>
      <c r="M39">
        <f>(Attraction!O39)*$C39</f>
        <v>19.8</v>
      </c>
      <c r="N39">
        <f>(Attraction!P39)*$C39</f>
        <v>0</v>
      </c>
      <c r="O39">
        <f>(Attraction!Q39)*$C39</f>
        <v>0</v>
      </c>
      <c r="P39">
        <f>(Attraction!R39)*$C39</f>
        <v>0</v>
      </c>
      <c r="Q39">
        <f>(Attraction!S39)*$C39</f>
        <v>0</v>
      </c>
      <c r="R39">
        <f>(Attraction!T39)*$C39</f>
        <v>0</v>
      </c>
      <c r="S39">
        <f>(Attraction!U39)*$C39</f>
        <v>0</v>
      </c>
      <c r="T39">
        <f>(Attraction!V39)*$C39</f>
        <v>0</v>
      </c>
      <c r="U39">
        <f>(Attraction!W39)*$C39</f>
        <v>0</v>
      </c>
      <c r="V39">
        <f>(Attraction!X39)*$C39</f>
        <v>1.788641706642456</v>
      </c>
      <c r="W39">
        <f>(Attraction!Y39)*$C39</f>
        <v>0</v>
      </c>
      <c r="X39">
        <f>(Attraction!Z39)*$C39</f>
        <v>0</v>
      </c>
      <c r="Y39">
        <f>(Attraction!AA39)*$C39</f>
        <v>0</v>
      </c>
      <c r="Z39">
        <f>(Attraction!AB39)*$C39</f>
        <v>22</v>
      </c>
      <c r="AA39">
        <f>(Attraction!AC39)*$C39</f>
        <v>0</v>
      </c>
      <c r="AB39">
        <f>(Attraction!AD39)*$C39</f>
        <v>0</v>
      </c>
      <c r="AC39" s="24">
        <f>(Attraction!AE39)*$C39</f>
        <v>0</v>
      </c>
    </row>
    <row r="40" spans="1:29" x14ac:dyDescent="0.45">
      <c r="A40" s="52"/>
      <c r="B40" s="4" t="s">
        <v>59</v>
      </c>
      <c r="C40" s="57">
        <f>Example_Land_Use!D39</f>
        <v>0</v>
      </c>
      <c r="D40">
        <f>(Attraction!F40)*$C40</f>
        <v>0</v>
      </c>
      <c r="E40">
        <f>(Attraction!G40)*$C40</f>
        <v>0</v>
      </c>
      <c r="F40">
        <f>(Attraction!H40)*$C40</f>
        <v>0</v>
      </c>
      <c r="G40">
        <f>(Attraction!I40)*$C40</f>
        <v>0</v>
      </c>
      <c r="H40">
        <f>(Attraction!J40)*$C40</f>
        <v>0</v>
      </c>
      <c r="I40">
        <f>(Attraction!K40)*$C40</f>
        <v>0</v>
      </c>
      <c r="J40">
        <f>(Attraction!L40)*$C40</f>
        <v>0</v>
      </c>
      <c r="K40">
        <f>(Attraction!M40)*$C40</f>
        <v>0</v>
      </c>
      <c r="L40">
        <f>(Attraction!N40)*$C40</f>
        <v>0</v>
      </c>
      <c r="M40">
        <f>(Attraction!O40)*$C40</f>
        <v>0</v>
      </c>
      <c r="N40">
        <f>(Attraction!P40)*$C40</f>
        <v>0</v>
      </c>
      <c r="O40">
        <f>(Attraction!Q40)*$C40</f>
        <v>0</v>
      </c>
      <c r="P40">
        <f>(Attraction!R40)*$C40</f>
        <v>0</v>
      </c>
      <c r="Q40">
        <f>(Attraction!S40)*$C40</f>
        <v>0</v>
      </c>
      <c r="R40">
        <f>(Attraction!T40)*$C40</f>
        <v>0</v>
      </c>
      <c r="S40">
        <f>(Attraction!U40)*$C40</f>
        <v>0</v>
      </c>
      <c r="T40">
        <f>(Attraction!V40)*$C40</f>
        <v>0</v>
      </c>
      <c r="U40">
        <f>(Attraction!W40)*$C40</f>
        <v>0</v>
      </c>
      <c r="V40">
        <f>(Attraction!X40)*$C40</f>
        <v>0</v>
      </c>
      <c r="W40">
        <f>(Attraction!Y40)*$C40</f>
        <v>0</v>
      </c>
      <c r="X40">
        <f>(Attraction!Z40)*$C40</f>
        <v>0</v>
      </c>
      <c r="Y40">
        <f>(Attraction!AA40)*$C40</f>
        <v>0</v>
      </c>
      <c r="Z40">
        <f>(Attraction!AB40)*$C40</f>
        <v>0</v>
      </c>
      <c r="AA40">
        <f>(Attraction!AC40)*$C40</f>
        <v>0</v>
      </c>
      <c r="AB40">
        <f>(Attraction!AD40)*$C40</f>
        <v>0</v>
      </c>
      <c r="AC40" s="24">
        <f>(Attraction!AE40)*$C40</f>
        <v>0</v>
      </c>
    </row>
    <row r="41" spans="1:29" x14ac:dyDescent="0.45">
      <c r="A41" s="23" t="s">
        <v>41</v>
      </c>
      <c r="B41" t="s">
        <v>29</v>
      </c>
      <c r="C41" s="57">
        <f>Example_Land_Use!D40</f>
        <v>905</v>
      </c>
      <c r="D41">
        <f>(Attraction!F41)*$C41</f>
        <v>0</v>
      </c>
      <c r="E41">
        <f>(Attraction!G41)*$C41</f>
        <v>18.866209143489776</v>
      </c>
      <c r="F41">
        <f>(Attraction!H41)*$C41</f>
        <v>18.866209143489776</v>
      </c>
      <c r="G41">
        <f>(Attraction!I41)*$C41</f>
        <v>18.866209143489776</v>
      </c>
      <c r="H41">
        <f>(Attraction!J41)*$C41</f>
        <v>0</v>
      </c>
      <c r="I41">
        <f>(Attraction!K41)*$C41</f>
        <v>0</v>
      </c>
      <c r="J41">
        <f>(Attraction!L41)*$C41</f>
        <v>0</v>
      </c>
      <c r="K41">
        <f>(Attraction!M41)*$C41</f>
        <v>0</v>
      </c>
      <c r="L41">
        <f>(Attraction!N41)*$C41</f>
        <v>0</v>
      </c>
      <c r="M41">
        <f>(Attraction!O41)*$C41</f>
        <v>90.5</v>
      </c>
      <c r="N41">
        <f>(Attraction!P41)*$C41</f>
        <v>0</v>
      </c>
      <c r="O41">
        <f>(Attraction!Q41)*$C41</f>
        <v>0</v>
      </c>
      <c r="P41">
        <f>(Attraction!R41)*$C41</f>
        <v>0</v>
      </c>
      <c r="Q41">
        <f>(Attraction!S41)*$C41</f>
        <v>0</v>
      </c>
      <c r="R41">
        <f>(Attraction!T41)*$C41</f>
        <v>0</v>
      </c>
      <c r="S41">
        <f>(Attraction!U41)*$C41</f>
        <v>0</v>
      </c>
      <c r="T41">
        <f>(Attraction!V41)*$C41</f>
        <v>0</v>
      </c>
      <c r="U41">
        <f>(Attraction!W41)*$C41</f>
        <v>0</v>
      </c>
      <c r="V41">
        <f>(Attraction!X41)*$C41</f>
        <v>18.866209143489776</v>
      </c>
      <c r="W41">
        <f>(Attraction!Y41)*$C41</f>
        <v>0</v>
      </c>
      <c r="X41">
        <f>(Attraction!Z41)*$C41</f>
        <v>0</v>
      </c>
      <c r="Y41">
        <f>(Attraction!AA41)*$C41</f>
        <v>0</v>
      </c>
      <c r="Z41">
        <f>(Attraction!AB41)*$C41</f>
        <v>100.55555555555554</v>
      </c>
      <c r="AA41">
        <f>(Attraction!AC41)*$C41</f>
        <v>0</v>
      </c>
      <c r="AB41">
        <f>(Attraction!AD41)*$C41</f>
        <v>0</v>
      </c>
      <c r="AC41" s="24">
        <f>(Attraction!AE41)*$C41</f>
        <v>0</v>
      </c>
    </row>
    <row r="42" spans="1:29" x14ac:dyDescent="0.45">
      <c r="A42" s="23" t="s">
        <v>41</v>
      </c>
      <c r="B42" t="s">
        <v>60</v>
      </c>
      <c r="C42" s="57">
        <f>Example_Land_Use!D41</f>
        <v>111</v>
      </c>
      <c r="D42">
        <f>(Attraction!F42)*$C42</f>
        <v>0</v>
      </c>
      <c r="E42">
        <f>(Attraction!G42)*$C42</f>
        <v>0.80217870479722286</v>
      </c>
      <c r="F42">
        <f>(Attraction!H42)*$C42</f>
        <v>0.80217870479722286</v>
      </c>
      <c r="G42">
        <f>(Attraction!I42)*$C42</f>
        <v>0.80217870479722286</v>
      </c>
      <c r="H42">
        <f>(Attraction!J42)*$C42</f>
        <v>0</v>
      </c>
      <c r="I42">
        <f>(Attraction!K42)*$C42</f>
        <v>0</v>
      </c>
      <c r="J42">
        <f>(Attraction!L42)*$C42</f>
        <v>0</v>
      </c>
      <c r="K42">
        <f>(Attraction!M42)*$C42</f>
        <v>0</v>
      </c>
      <c r="L42">
        <f>(Attraction!N42)*$C42</f>
        <v>0</v>
      </c>
      <c r="M42">
        <f>(Attraction!O42)*$C42</f>
        <v>11.100000000000001</v>
      </c>
      <c r="N42">
        <f>(Attraction!P42)*$C42</f>
        <v>0</v>
      </c>
      <c r="O42">
        <f>(Attraction!Q42)*$C42</f>
        <v>0</v>
      </c>
      <c r="P42">
        <f>(Attraction!R42)*$C42</f>
        <v>0</v>
      </c>
      <c r="Q42">
        <f>(Attraction!S42)*$C42</f>
        <v>0</v>
      </c>
      <c r="R42">
        <f>(Attraction!T42)*$C42</f>
        <v>0</v>
      </c>
      <c r="S42">
        <f>(Attraction!U42)*$C42</f>
        <v>0</v>
      </c>
      <c r="T42">
        <f>(Attraction!V42)*$C42</f>
        <v>0</v>
      </c>
      <c r="U42">
        <f>(Attraction!W42)*$C42</f>
        <v>0</v>
      </c>
      <c r="V42">
        <f>(Attraction!X42)*$C42</f>
        <v>0.80217870479722286</v>
      </c>
      <c r="W42">
        <f>(Attraction!Y42)*$C42</f>
        <v>22.200000000000003</v>
      </c>
      <c r="X42">
        <f>(Attraction!Z42)*$C42</f>
        <v>0</v>
      </c>
      <c r="Y42">
        <f>(Attraction!AA42)*$C42</f>
        <v>0</v>
      </c>
      <c r="Z42">
        <f>(Attraction!AB42)*$C42</f>
        <v>12.333333333333332</v>
      </c>
      <c r="AA42">
        <f>(Attraction!AC42)*$C42</f>
        <v>0</v>
      </c>
      <c r="AB42">
        <f>(Attraction!AD42)*$C42</f>
        <v>0</v>
      </c>
      <c r="AC42" s="24">
        <f>(Attraction!AE42)*$C42</f>
        <v>0</v>
      </c>
    </row>
    <row r="43" spans="1:29" x14ac:dyDescent="0.45">
      <c r="A43" s="23" t="s">
        <v>41</v>
      </c>
      <c r="B43" t="s">
        <v>61</v>
      </c>
      <c r="C43" s="57">
        <f>Example_Land_Use!D42</f>
        <v>252</v>
      </c>
      <c r="D43">
        <f>(Attraction!F43)*$C43</f>
        <v>0</v>
      </c>
      <c r="E43">
        <f>(Attraction!G43)*$C43</f>
        <v>1.8031311534109371</v>
      </c>
      <c r="F43">
        <f>(Attraction!H43)*$C43</f>
        <v>1.8031311534109371</v>
      </c>
      <c r="G43">
        <f>(Attraction!I43)*$C43</f>
        <v>1.8031311534109371</v>
      </c>
      <c r="H43">
        <f>(Attraction!J43)*$C43</f>
        <v>0</v>
      </c>
      <c r="I43">
        <f>(Attraction!K43)*$C43</f>
        <v>0</v>
      </c>
      <c r="J43">
        <f>(Attraction!L43)*$C43</f>
        <v>0</v>
      </c>
      <c r="K43">
        <f>(Attraction!M43)*$C43</f>
        <v>0</v>
      </c>
      <c r="L43">
        <f>(Attraction!N43)*$C43</f>
        <v>0</v>
      </c>
      <c r="M43">
        <f>(Attraction!O43)*$C43</f>
        <v>0</v>
      </c>
      <c r="N43">
        <f>(Attraction!P43)*$C43</f>
        <v>0</v>
      </c>
      <c r="O43">
        <f>(Attraction!Q43)*$C43</f>
        <v>0</v>
      </c>
      <c r="P43">
        <f>(Attraction!R43)*$C43</f>
        <v>0</v>
      </c>
      <c r="Q43">
        <f>(Attraction!S43)*$C43</f>
        <v>252</v>
      </c>
      <c r="R43">
        <f>(Attraction!T43)*$C43</f>
        <v>0</v>
      </c>
      <c r="S43">
        <f>(Attraction!U43)*$C43</f>
        <v>0</v>
      </c>
      <c r="T43">
        <f>(Attraction!V43)*$C43</f>
        <v>0</v>
      </c>
      <c r="U43">
        <f>(Attraction!W43)*$C43</f>
        <v>0</v>
      </c>
      <c r="V43">
        <f>(Attraction!X43)*$C43</f>
        <v>1.8031311534109371</v>
      </c>
      <c r="W43">
        <f>(Attraction!Y43)*$C43</f>
        <v>0</v>
      </c>
      <c r="X43">
        <f>(Attraction!Z43)*$C43</f>
        <v>0</v>
      </c>
      <c r="Y43">
        <f>(Attraction!AA43)*$C43</f>
        <v>0</v>
      </c>
      <c r="Z43">
        <f>(Attraction!AB43)*$C43</f>
        <v>0</v>
      </c>
      <c r="AA43">
        <f>(Attraction!AC43)*$C43</f>
        <v>0</v>
      </c>
      <c r="AB43">
        <f>(Attraction!AD43)*$C43</f>
        <v>0</v>
      </c>
      <c r="AC43" s="24">
        <f>(Attraction!AE43)*$C43</f>
        <v>0</v>
      </c>
    </row>
    <row r="44" spans="1:29" ht="14.65" thickBot="1" x14ac:dyDescent="0.5">
      <c r="A44" s="27" t="s">
        <v>41</v>
      </c>
      <c r="B44" t="s">
        <v>21</v>
      </c>
      <c r="C44" s="57">
        <f>Example_Land_Use!D43</f>
        <v>579</v>
      </c>
      <c r="D44">
        <f>(Attraction!F44)*$C44</f>
        <v>0</v>
      </c>
      <c r="E44">
        <f>(Attraction!G44)*$C44</f>
        <v>5.2304219603332429</v>
      </c>
      <c r="F44">
        <f>(Attraction!H44)*$C44</f>
        <v>5.2304219603332429</v>
      </c>
      <c r="G44">
        <f>(Attraction!I44)*$C44</f>
        <v>5.2304219603332429</v>
      </c>
      <c r="H44">
        <f>(Attraction!J44)*$C44</f>
        <v>0</v>
      </c>
      <c r="I44">
        <f>(Attraction!K44)*$C44</f>
        <v>0</v>
      </c>
      <c r="J44">
        <f>(Attraction!L44)*$C44</f>
        <v>0</v>
      </c>
      <c r="K44">
        <f>(Attraction!M44)*$C44</f>
        <v>0</v>
      </c>
      <c r="L44">
        <f>(Attraction!N44)*$C44</f>
        <v>0</v>
      </c>
      <c r="M44">
        <f>(Attraction!O44)*$C44</f>
        <v>0</v>
      </c>
      <c r="N44">
        <f>(Attraction!P44)*$C44</f>
        <v>0</v>
      </c>
      <c r="O44">
        <f>(Attraction!Q44)*$C44</f>
        <v>0</v>
      </c>
      <c r="P44">
        <f>(Attraction!R44)*$C44</f>
        <v>0</v>
      </c>
      <c r="Q44">
        <f>(Attraction!S44)*$C44</f>
        <v>0</v>
      </c>
      <c r="R44">
        <f>(Attraction!T44)*$C44</f>
        <v>0</v>
      </c>
      <c r="S44">
        <f>(Attraction!U44)*$C44</f>
        <v>0</v>
      </c>
      <c r="T44">
        <f>(Attraction!V44)*$C44</f>
        <v>0</v>
      </c>
      <c r="U44">
        <f>(Attraction!W44)*$C44</f>
        <v>0</v>
      </c>
      <c r="V44">
        <f>(Attraction!X44)*$C44</f>
        <v>5.2304219603332429</v>
      </c>
      <c r="W44">
        <f>(Attraction!Y44)*$C44</f>
        <v>0</v>
      </c>
      <c r="X44">
        <f>(Attraction!Z44)*$C44</f>
        <v>0</v>
      </c>
      <c r="Y44">
        <f>(Attraction!AA44)*$C44</f>
        <v>0</v>
      </c>
      <c r="Z44">
        <f>(Attraction!AB44)*$C44</f>
        <v>0</v>
      </c>
      <c r="AA44">
        <f>(Attraction!AC44)*$C44</f>
        <v>0</v>
      </c>
      <c r="AB44">
        <f>(Attraction!AD44)*$C44</f>
        <v>0</v>
      </c>
      <c r="AC44" s="24">
        <f>(Attraction!AE44)*$C44</f>
        <v>0</v>
      </c>
    </row>
    <row r="45" spans="1:29" ht="14.65" thickBot="1" x14ac:dyDescent="0.5">
      <c r="B45" s="122" t="s">
        <v>94</v>
      </c>
      <c r="C45" s="123"/>
      <c r="D45" s="123">
        <f>SUM(D5:D44)</f>
        <v>135</v>
      </c>
      <c r="E45" s="123">
        <f t="shared" ref="E45:AC45" si="0">SUM(E5:E44)</f>
        <v>464.31739266354612</v>
      </c>
      <c r="F45" s="123">
        <f t="shared" si="0"/>
        <v>464.31739266354612</v>
      </c>
      <c r="G45" s="123">
        <f t="shared" si="0"/>
        <v>464.31739266354612</v>
      </c>
      <c r="H45" s="123">
        <f t="shared" si="0"/>
        <v>467</v>
      </c>
      <c r="I45" s="123">
        <f t="shared" si="0"/>
        <v>980</v>
      </c>
      <c r="J45" s="123">
        <f t="shared" si="0"/>
        <v>0</v>
      </c>
      <c r="K45" s="123">
        <f t="shared" si="0"/>
        <v>204.75</v>
      </c>
      <c r="L45" s="123">
        <f t="shared" si="0"/>
        <v>587</v>
      </c>
      <c r="M45" s="123">
        <f t="shared" si="0"/>
        <v>408.70000000000005</v>
      </c>
      <c r="N45" s="123">
        <f t="shared" si="0"/>
        <v>135</v>
      </c>
      <c r="O45" s="123">
        <f t="shared" si="0"/>
        <v>978</v>
      </c>
      <c r="P45" s="123">
        <f t="shared" si="0"/>
        <v>978</v>
      </c>
      <c r="Q45" s="123">
        <f t="shared" si="0"/>
        <v>252</v>
      </c>
      <c r="R45" s="123">
        <f t="shared" si="0"/>
        <v>0</v>
      </c>
      <c r="S45" s="123">
        <f t="shared" si="0"/>
        <v>0</v>
      </c>
      <c r="T45" s="123">
        <f t="shared" si="0"/>
        <v>0</v>
      </c>
      <c r="U45" s="123">
        <f t="shared" si="0"/>
        <v>336</v>
      </c>
      <c r="V45" s="123">
        <f t="shared" si="0"/>
        <v>464.31739266354612</v>
      </c>
      <c r="W45" s="123">
        <f t="shared" si="0"/>
        <v>430.59999999999997</v>
      </c>
      <c r="X45" s="123">
        <f t="shared" si="0"/>
        <v>0</v>
      </c>
      <c r="Y45" s="123">
        <f t="shared" si="0"/>
        <v>204.75</v>
      </c>
      <c r="Z45" s="123">
        <f t="shared" si="0"/>
        <v>438.77777777777777</v>
      </c>
      <c r="AA45" s="123">
        <f t="shared" si="0"/>
        <v>0</v>
      </c>
      <c r="AB45" s="123">
        <f t="shared" si="0"/>
        <v>0</v>
      </c>
      <c r="AC45" s="124">
        <f t="shared" si="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B75A5-5D62-43E7-9100-50A4CA88FC2A}">
  <sheetPr>
    <tabColor theme="9" tint="0.39997558519241921"/>
  </sheetPr>
  <dimension ref="A1:AC45"/>
  <sheetViews>
    <sheetView workbookViewId="0">
      <selection activeCell="C23" sqref="C23:C27"/>
    </sheetView>
  </sheetViews>
  <sheetFormatPr baseColWidth="10" defaultColWidth="9.06640625" defaultRowHeight="14.25" x14ac:dyDescent="0.45"/>
  <cols>
    <col min="2" max="2" width="35.1328125" customWidth="1"/>
    <col min="3" max="3" width="12.86328125" customWidth="1"/>
  </cols>
  <sheetData>
    <row r="1" spans="1:29" ht="14.65" thickBot="1" x14ac:dyDescent="0.5">
      <c r="A1" t="s">
        <v>118</v>
      </c>
    </row>
    <row r="2" spans="1:29" x14ac:dyDescent="0.45">
      <c r="D2" s="20" t="s">
        <v>62</v>
      </c>
      <c r="E2" s="20" t="s">
        <v>63</v>
      </c>
      <c r="F2" s="20" t="s">
        <v>64</v>
      </c>
      <c r="G2" s="20" t="s">
        <v>65</v>
      </c>
      <c r="H2" s="20" t="s">
        <v>66</v>
      </c>
      <c r="I2" s="20" t="s">
        <v>67</v>
      </c>
      <c r="J2" s="20" t="s">
        <v>68</v>
      </c>
      <c r="K2" s="20" t="s">
        <v>69</v>
      </c>
      <c r="L2" s="20" t="s">
        <v>70</v>
      </c>
      <c r="M2" s="20" t="s">
        <v>71</v>
      </c>
      <c r="N2" s="20" t="s">
        <v>72</v>
      </c>
      <c r="O2" s="20" t="s">
        <v>73</v>
      </c>
      <c r="P2" s="20" t="s">
        <v>74</v>
      </c>
      <c r="Q2" s="20" t="s">
        <v>75</v>
      </c>
      <c r="R2" s="20" t="s">
        <v>76</v>
      </c>
      <c r="S2" s="20" t="s">
        <v>77</v>
      </c>
      <c r="T2" s="20" t="s">
        <v>78</v>
      </c>
      <c r="U2" s="20" t="s">
        <v>79</v>
      </c>
      <c r="V2" s="20" t="s">
        <v>80</v>
      </c>
      <c r="W2" s="20" t="s">
        <v>81</v>
      </c>
      <c r="X2" s="20" t="s">
        <v>82</v>
      </c>
      <c r="Y2" s="20" t="s">
        <v>83</v>
      </c>
      <c r="Z2" s="20" t="s">
        <v>84</v>
      </c>
      <c r="AA2" s="20" t="s">
        <v>85</v>
      </c>
      <c r="AB2" s="20" t="s">
        <v>86</v>
      </c>
      <c r="AC2" s="22" t="s">
        <v>87</v>
      </c>
    </row>
    <row r="3" spans="1:29" ht="66" thickBot="1" x14ac:dyDescent="0.5">
      <c r="B3" t="s">
        <v>117</v>
      </c>
      <c r="C3" t="s">
        <v>152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17</v>
      </c>
      <c r="V3" s="5" t="s">
        <v>4</v>
      </c>
      <c r="W3" s="5" t="s">
        <v>18</v>
      </c>
      <c r="X3" s="5" t="s">
        <v>6</v>
      </c>
      <c r="Y3" s="5" t="s">
        <v>7</v>
      </c>
      <c r="Z3" s="5" t="s">
        <v>9</v>
      </c>
      <c r="AA3" s="5" t="s">
        <v>10</v>
      </c>
      <c r="AB3" s="5" t="s">
        <v>19</v>
      </c>
      <c r="AC3" s="51" t="s">
        <v>16</v>
      </c>
    </row>
    <row r="4" spans="1:29" x14ac:dyDescent="0.45">
      <c r="A4" s="61"/>
      <c r="B4" s="21" t="s">
        <v>24</v>
      </c>
      <c r="C4" s="57">
        <f>Example_Land_Use!E3</f>
        <v>0</v>
      </c>
      <c r="D4" s="21"/>
      <c r="E4" s="68"/>
      <c r="F4" s="68"/>
      <c r="G4" s="68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69"/>
    </row>
    <row r="5" spans="1:29" x14ac:dyDescent="0.45">
      <c r="A5" s="23" t="s">
        <v>41</v>
      </c>
      <c r="B5" t="s">
        <v>45</v>
      </c>
      <c r="C5" s="57">
        <f>Example_Land_Use!E4</f>
        <v>506</v>
      </c>
      <c r="D5">
        <f>(Attraction!F5)*$C$5</f>
        <v>0</v>
      </c>
      <c r="E5">
        <f>(Attraction!G5)*$C$5</f>
        <v>54.851679003701996</v>
      </c>
      <c r="F5">
        <f>(Attraction!H5)*$C$5</f>
        <v>54.851679003701996</v>
      </c>
      <c r="G5">
        <f>(Attraction!I5)*$C$5</f>
        <v>54.851679003701996</v>
      </c>
      <c r="H5">
        <f>(Attraction!J5)*$C$5</f>
        <v>0</v>
      </c>
      <c r="I5">
        <f>(Attraction!K5)*$C$5</f>
        <v>0</v>
      </c>
      <c r="J5">
        <f>(Attraction!L5)*$C$5</f>
        <v>0</v>
      </c>
      <c r="K5">
        <f>(Attraction!M5)*$C$5</f>
        <v>0</v>
      </c>
      <c r="L5">
        <f>(Attraction!N5)*$C$5</f>
        <v>0</v>
      </c>
      <c r="M5">
        <f>(Attraction!O5)*$C$5</f>
        <v>50.6</v>
      </c>
      <c r="N5">
        <f>(Attraction!P5)*$C$5</f>
        <v>0</v>
      </c>
      <c r="O5">
        <f>(Attraction!Q5)*$C$5</f>
        <v>0</v>
      </c>
      <c r="P5">
        <f>(Attraction!R5)*$C$5</f>
        <v>0</v>
      </c>
      <c r="Q5">
        <f>(Attraction!S5)*$C$5</f>
        <v>0</v>
      </c>
      <c r="R5">
        <f>(Attraction!T5)*$C$5</f>
        <v>0</v>
      </c>
      <c r="S5">
        <f>(Attraction!U5)*$C$5</f>
        <v>0</v>
      </c>
      <c r="T5">
        <f>(Attraction!V5)*$C$5</f>
        <v>0</v>
      </c>
      <c r="U5">
        <f>(Attraction!W5)*$C$5</f>
        <v>0</v>
      </c>
      <c r="V5">
        <f>(Attraction!X5)*$C$5</f>
        <v>54.851679003701996</v>
      </c>
      <c r="W5">
        <f>(Attraction!Y5)*$C$5</f>
        <v>0</v>
      </c>
      <c r="X5">
        <f>(Attraction!Z5)*$C$5</f>
        <v>0</v>
      </c>
      <c r="Y5">
        <f>(Attraction!AA5)*$C$5</f>
        <v>0</v>
      </c>
      <c r="Z5">
        <f>(Attraction!AB5)*$C$5</f>
        <v>56.222222222222221</v>
      </c>
      <c r="AA5">
        <f>(Attraction!AC5)*$C$5</f>
        <v>0</v>
      </c>
      <c r="AB5">
        <f>(Attraction!AD5)*$C$5</f>
        <v>0</v>
      </c>
      <c r="AC5" s="24">
        <f>(Attraction!AE5)*$C$5</f>
        <v>0</v>
      </c>
    </row>
    <row r="6" spans="1:29" x14ac:dyDescent="0.45">
      <c r="A6" s="23" t="s">
        <v>41</v>
      </c>
      <c r="B6" t="s">
        <v>34</v>
      </c>
      <c r="C6" s="57">
        <f>Example_Land_Use!E5</f>
        <v>780</v>
      </c>
      <c r="D6">
        <f>(Attraction!F6)*$C6</f>
        <v>0</v>
      </c>
      <c r="E6">
        <f>(Attraction!G6)*$C$6</f>
        <v>7.0461642988945243</v>
      </c>
      <c r="F6">
        <f>(Attraction!H6)*$C$6</f>
        <v>7.0461642988945243</v>
      </c>
      <c r="G6">
        <f>(Attraction!I6)*$C$6</f>
        <v>7.0461642988945243</v>
      </c>
      <c r="H6">
        <f>(Attraction!J6)*$C$6</f>
        <v>780</v>
      </c>
      <c r="I6">
        <f>(Attraction!K6)*$C$6</f>
        <v>0</v>
      </c>
      <c r="J6">
        <f>(Attraction!L6)*$C$6</f>
        <v>0</v>
      </c>
      <c r="K6">
        <f>(Attraction!M6)*$C$6</f>
        <v>0</v>
      </c>
      <c r="L6">
        <f>(Attraction!N6)*$C$6</f>
        <v>0</v>
      </c>
      <c r="M6">
        <f>(Attraction!O6)*$C$6</f>
        <v>0</v>
      </c>
      <c r="N6">
        <f>(Attraction!P6)*$C$6</f>
        <v>0</v>
      </c>
      <c r="O6">
        <f>(Attraction!Q6)*$C$6</f>
        <v>0</v>
      </c>
      <c r="P6">
        <f>(Attraction!R6)*$C$6</f>
        <v>0</v>
      </c>
      <c r="Q6">
        <f>(Attraction!S6)*$C$6</f>
        <v>0</v>
      </c>
      <c r="R6">
        <f>(Attraction!T6)*$C$6</f>
        <v>0</v>
      </c>
      <c r="S6">
        <f>(Attraction!U6)*$C$6</f>
        <v>0</v>
      </c>
      <c r="T6">
        <f>(Attraction!V6)*$C$6</f>
        <v>0</v>
      </c>
      <c r="U6">
        <f>(Attraction!W6)*$C$6</f>
        <v>0</v>
      </c>
      <c r="V6">
        <f>(Attraction!X6)*$C$6</f>
        <v>7.0461642988945243</v>
      </c>
      <c r="W6">
        <f>(Attraction!Y6)*$C$6</f>
        <v>0</v>
      </c>
      <c r="X6">
        <f>(Attraction!Z6)*$C$6</f>
        <v>0</v>
      </c>
      <c r="Y6">
        <f>(Attraction!AA6)*$C$6</f>
        <v>0</v>
      </c>
      <c r="Z6">
        <f>(Attraction!AB6)*$C$6</f>
        <v>0</v>
      </c>
      <c r="AA6">
        <f>(Attraction!AC6)*$C$6</f>
        <v>0</v>
      </c>
      <c r="AB6">
        <f>(Attraction!AD6)*$C$6</f>
        <v>0</v>
      </c>
      <c r="AC6" s="24">
        <f>(Attraction!AE6)*$C$6</f>
        <v>0</v>
      </c>
    </row>
    <row r="7" spans="1:29" x14ac:dyDescent="0.45">
      <c r="A7" s="52"/>
      <c r="B7" s="4" t="s">
        <v>46</v>
      </c>
      <c r="C7" s="57">
        <f>Example_Land_Use!E6</f>
        <v>0</v>
      </c>
      <c r="D7">
        <f>(Attraction!F7)*$C7</f>
        <v>0</v>
      </c>
      <c r="E7">
        <f>(Attraction!G7)*$C7</f>
        <v>0</v>
      </c>
      <c r="F7">
        <f>(Attraction!H7)*$C7</f>
        <v>0</v>
      </c>
      <c r="G7">
        <f>(Attraction!I7)*$C7</f>
        <v>0</v>
      </c>
      <c r="H7">
        <f>(Attraction!J7)*$C7</f>
        <v>0</v>
      </c>
      <c r="I7">
        <f>(Attraction!K7)*$C7</f>
        <v>0</v>
      </c>
      <c r="J7">
        <f>(Attraction!L7)*$C7</f>
        <v>0</v>
      </c>
      <c r="K7">
        <f>(Attraction!M7)*$C7</f>
        <v>0</v>
      </c>
      <c r="L7">
        <f>(Attraction!N7)*$C7</f>
        <v>0</v>
      </c>
      <c r="M7">
        <f>(Attraction!O7)*$C7</f>
        <v>0</v>
      </c>
      <c r="N7">
        <f>(Attraction!P7)*$C7</f>
        <v>0</v>
      </c>
      <c r="O7">
        <f>(Attraction!Q7)*$C7</f>
        <v>0</v>
      </c>
      <c r="P7">
        <f>(Attraction!R7)*$C7</f>
        <v>0</v>
      </c>
      <c r="Q7">
        <f>(Attraction!S7)*$C7</f>
        <v>0</v>
      </c>
      <c r="R7">
        <f>(Attraction!T7)*$C7</f>
        <v>0</v>
      </c>
      <c r="S7">
        <f>(Attraction!U7)*$C7</f>
        <v>0</v>
      </c>
      <c r="T7">
        <f>(Attraction!V7)*$C7</f>
        <v>0</v>
      </c>
      <c r="U7">
        <f>(Attraction!W7)*$C7</f>
        <v>0</v>
      </c>
      <c r="V7">
        <f>(Attraction!X7)*$C7</f>
        <v>0</v>
      </c>
      <c r="W7">
        <f>(Attraction!Y7)*$C7</f>
        <v>0</v>
      </c>
      <c r="X7">
        <f>(Attraction!Z7)*$C7</f>
        <v>0</v>
      </c>
      <c r="Y7">
        <f>(Attraction!AA7)*$C7</f>
        <v>0</v>
      </c>
      <c r="Z7">
        <f>(Attraction!AB7)*$C7</f>
        <v>0</v>
      </c>
      <c r="AA7">
        <f>(Attraction!AC7)*$C7</f>
        <v>0</v>
      </c>
      <c r="AB7">
        <f>(Attraction!AD7)*$C7</f>
        <v>0</v>
      </c>
      <c r="AC7" s="24">
        <f>(Attraction!AE7)*$C7</f>
        <v>0</v>
      </c>
    </row>
    <row r="8" spans="1:29" x14ac:dyDescent="0.45">
      <c r="A8" s="52"/>
      <c r="B8" s="4" t="s">
        <v>25</v>
      </c>
      <c r="C8" s="57">
        <f>Example_Land_Use!E7</f>
        <v>0</v>
      </c>
      <c r="D8">
        <f>(Attraction!F8)*$C8</f>
        <v>0</v>
      </c>
      <c r="E8">
        <f>(Attraction!G8)*$C8</f>
        <v>0</v>
      </c>
      <c r="F8">
        <f>(Attraction!H8)*$C8</f>
        <v>0</v>
      </c>
      <c r="G8">
        <f>(Attraction!I8)*$C8</f>
        <v>0</v>
      </c>
      <c r="H8">
        <f>(Attraction!J8)*$C8</f>
        <v>0</v>
      </c>
      <c r="I8">
        <f>(Attraction!K8)*$C8</f>
        <v>0</v>
      </c>
      <c r="J8">
        <f>(Attraction!L8)*$C8</f>
        <v>0</v>
      </c>
      <c r="K8">
        <f>(Attraction!M8)*$C8</f>
        <v>0</v>
      </c>
      <c r="L8">
        <f>(Attraction!N8)*$C8</f>
        <v>0</v>
      </c>
      <c r="M8">
        <f>(Attraction!O8)*$C8</f>
        <v>0</v>
      </c>
      <c r="N8">
        <f>(Attraction!P8)*$C8</f>
        <v>0</v>
      </c>
      <c r="O8">
        <f>(Attraction!Q8)*$C8</f>
        <v>0</v>
      </c>
      <c r="P8">
        <f>(Attraction!R8)*$C8</f>
        <v>0</v>
      </c>
      <c r="Q8">
        <f>(Attraction!S8)*$C8</f>
        <v>0</v>
      </c>
      <c r="R8">
        <f>(Attraction!T8)*$C8</f>
        <v>0</v>
      </c>
      <c r="S8">
        <f>(Attraction!U8)*$C8</f>
        <v>0</v>
      </c>
      <c r="T8">
        <f>(Attraction!V8)*$C8</f>
        <v>0</v>
      </c>
      <c r="U8">
        <f>(Attraction!W8)*$C8</f>
        <v>0</v>
      </c>
      <c r="V8">
        <f>(Attraction!X8)*$C8</f>
        <v>0</v>
      </c>
      <c r="W8">
        <f>(Attraction!Y8)*$C8</f>
        <v>0</v>
      </c>
      <c r="X8">
        <f>(Attraction!Z8)*$C8</f>
        <v>0</v>
      </c>
      <c r="Y8">
        <f>(Attraction!AA8)*$C8</f>
        <v>0</v>
      </c>
      <c r="Z8">
        <f>(Attraction!AB8)*$C8</f>
        <v>0</v>
      </c>
      <c r="AA8">
        <f>(Attraction!AC8)*$C8</f>
        <v>0</v>
      </c>
      <c r="AB8">
        <f>(Attraction!AD8)*$C8</f>
        <v>0</v>
      </c>
      <c r="AC8" s="24">
        <f>(Attraction!AE8)*$C8</f>
        <v>0</v>
      </c>
    </row>
    <row r="9" spans="1:29" x14ac:dyDescent="0.45">
      <c r="A9" s="23" t="s">
        <v>43</v>
      </c>
      <c r="B9" t="s">
        <v>23</v>
      </c>
      <c r="C9" s="57">
        <f>Example_Land_Use!E8</f>
        <v>802</v>
      </c>
      <c r="D9">
        <f>(Attraction!F9)*$C9</f>
        <v>0</v>
      </c>
      <c r="E9">
        <f>(Attraction!G9)*$C9</f>
        <v>0</v>
      </c>
      <c r="F9">
        <f>(Attraction!H9)*$C9</f>
        <v>0</v>
      </c>
      <c r="G9">
        <f>(Attraction!I9)*$C9</f>
        <v>0</v>
      </c>
      <c r="H9">
        <f>(Attraction!J9)*$C9</f>
        <v>0</v>
      </c>
      <c r="I9">
        <f>(Attraction!K9)*$C9</f>
        <v>0</v>
      </c>
      <c r="J9">
        <f>(Attraction!L9)*$C9</f>
        <v>0</v>
      </c>
      <c r="K9">
        <f>(Attraction!M9)*$C9</f>
        <v>0</v>
      </c>
      <c r="L9">
        <f>(Attraction!N9)*$C9</f>
        <v>0</v>
      </c>
      <c r="M9">
        <f>(Attraction!O9)*$C9</f>
        <v>0</v>
      </c>
      <c r="N9">
        <f>(Attraction!P9)*$C9</f>
        <v>0</v>
      </c>
      <c r="O9">
        <f>(Attraction!Q9)*$C9</f>
        <v>0</v>
      </c>
      <c r="P9">
        <f>(Attraction!R9)*$C9</f>
        <v>0</v>
      </c>
      <c r="Q9">
        <f>(Attraction!S9)*$C9</f>
        <v>0</v>
      </c>
      <c r="R9">
        <f>(Attraction!T9)*$C9</f>
        <v>0</v>
      </c>
      <c r="S9">
        <f>(Attraction!U9)*$C9</f>
        <v>0</v>
      </c>
      <c r="T9">
        <f>(Attraction!V9)*$C9</f>
        <v>0</v>
      </c>
      <c r="U9">
        <f>(Attraction!W9)*$C9</f>
        <v>401</v>
      </c>
      <c r="V9">
        <f>(Attraction!X9)*$C9</f>
        <v>0</v>
      </c>
      <c r="W9">
        <f>(Attraction!Y9)*$C9</f>
        <v>0</v>
      </c>
      <c r="X9">
        <f>(Attraction!Z9)*$C9</f>
        <v>0</v>
      </c>
      <c r="Y9">
        <f>(Attraction!AA9)*$C9</f>
        <v>0</v>
      </c>
      <c r="Z9">
        <f>(Attraction!AB9)*$C9</f>
        <v>0</v>
      </c>
      <c r="AA9">
        <f>(Attraction!AC9)*$C9</f>
        <v>0</v>
      </c>
      <c r="AB9">
        <f>(Attraction!AD9)*$C9</f>
        <v>0</v>
      </c>
      <c r="AC9" s="24">
        <f>(Attraction!AE9)*$C9</f>
        <v>0</v>
      </c>
    </row>
    <row r="10" spans="1:29" x14ac:dyDescent="0.45">
      <c r="A10" s="54" t="s">
        <v>41</v>
      </c>
      <c r="B10" s="8" t="s">
        <v>23</v>
      </c>
      <c r="C10" s="57">
        <f>Example_Land_Use!E9</f>
        <v>802</v>
      </c>
      <c r="D10">
        <f>(Attraction!F10)*$C10</f>
        <v>0</v>
      </c>
      <c r="E10">
        <f>(Attraction!G10)*$C10</f>
        <v>17.38776543911818</v>
      </c>
      <c r="F10">
        <f>(Attraction!H10)*$C10</f>
        <v>17.38776543911818</v>
      </c>
      <c r="G10">
        <f>(Attraction!I10)*$C10</f>
        <v>17.38776543911818</v>
      </c>
      <c r="H10">
        <f>(Attraction!J10)*$C10</f>
        <v>0</v>
      </c>
      <c r="I10">
        <f>(Attraction!K10)*$C10</f>
        <v>0</v>
      </c>
      <c r="J10">
        <f>(Attraction!L10)*$C10</f>
        <v>0</v>
      </c>
      <c r="K10">
        <f>(Attraction!M10)*$C10</f>
        <v>0</v>
      </c>
      <c r="L10">
        <f>(Attraction!N10)*$C10</f>
        <v>0</v>
      </c>
      <c r="M10">
        <f>(Attraction!O10)*$C10</f>
        <v>0</v>
      </c>
      <c r="N10">
        <f>(Attraction!P10)*$C10</f>
        <v>0</v>
      </c>
      <c r="O10">
        <f>(Attraction!Q10)*$C10</f>
        <v>0</v>
      </c>
      <c r="P10">
        <f>(Attraction!R10)*$C10</f>
        <v>0</v>
      </c>
      <c r="Q10">
        <f>(Attraction!S10)*$C10</f>
        <v>0</v>
      </c>
      <c r="R10">
        <f>(Attraction!T10)*$C10</f>
        <v>0</v>
      </c>
      <c r="S10">
        <f>(Attraction!U10)*$C10</f>
        <v>0</v>
      </c>
      <c r="T10">
        <f>(Attraction!V10)*$C10</f>
        <v>0</v>
      </c>
      <c r="U10">
        <f>(Attraction!W10)*$C10</f>
        <v>0</v>
      </c>
      <c r="V10">
        <f>(Attraction!X10)*$C10</f>
        <v>17.38776543911818</v>
      </c>
      <c r="W10">
        <f>(Attraction!Y10)*$C10</f>
        <v>0</v>
      </c>
      <c r="X10">
        <f>(Attraction!Z10)*$C10</f>
        <v>0</v>
      </c>
      <c r="Y10">
        <f>(Attraction!AA10)*$C10</f>
        <v>0</v>
      </c>
      <c r="Z10">
        <f>(Attraction!AB10)*$C10</f>
        <v>0</v>
      </c>
      <c r="AA10">
        <f>(Attraction!AC10)*$C10</f>
        <v>0</v>
      </c>
      <c r="AB10">
        <f>(Attraction!AD10)*$C10</f>
        <v>0</v>
      </c>
      <c r="AC10" s="24">
        <f>(Attraction!AE10)*$C10</f>
        <v>0</v>
      </c>
    </row>
    <row r="11" spans="1:29" x14ac:dyDescent="0.45">
      <c r="A11" s="23" t="s">
        <v>41</v>
      </c>
      <c r="B11" t="s">
        <v>30</v>
      </c>
      <c r="C11" s="57">
        <f>Example_Land_Use!E10</f>
        <v>751</v>
      </c>
      <c r="D11">
        <f>(Attraction!F11)*$C11</f>
        <v>0</v>
      </c>
      <c r="E11">
        <f>(Attraction!G11)*$C11</f>
        <v>6.7841915236792145</v>
      </c>
      <c r="F11">
        <f>(Attraction!H11)*$C11</f>
        <v>6.7841915236792145</v>
      </c>
      <c r="G11">
        <f>(Attraction!I11)*$C11</f>
        <v>6.7841915236792145</v>
      </c>
      <c r="H11">
        <f>(Attraction!J11)*$C11</f>
        <v>0</v>
      </c>
      <c r="I11">
        <f>(Attraction!K11)*$C11</f>
        <v>0</v>
      </c>
      <c r="J11">
        <f>(Attraction!L11)*$C11</f>
        <v>0</v>
      </c>
      <c r="K11">
        <f>(Attraction!M11)*$C11</f>
        <v>187.75</v>
      </c>
      <c r="L11">
        <f>(Attraction!N11)*$C11</f>
        <v>0</v>
      </c>
      <c r="M11">
        <f>(Attraction!O11)*$C11</f>
        <v>0</v>
      </c>
      <c r="N11">
        <f>(Attraction!P11)*$C11</f>
        <v>0</v>
      </c>
      <c r="O11">
        <f>(Attraction!Q11)*$C11</f>
        <v>0</v>
      </c>
      <c r="P11">
        <f>(Attraction!R11)*$C11</f>
        <v>0</v>
      </c>
      <c r="Q11">
        <f>(Attraction!S11)*$C11</f>
        <v>0</v>
      </c>
      <c r="R11">
        <f>(Attraction!T11)*$C11</f>
        <v>0</v>
      </c>
      <c r="S11">
        <f>(Attraction!U11)*$C11</f>
        <v>0</v>
      </c>
      <c r="T11">
        <f>(Attraction!V11)*$C11</f>
        <v>0</v>
      </c>
      <c r="U11">
        <f>(Attraction!W11)*$C11</f>
        <v>0</v>
      </c>
      <c r="V11">
        <f>(Attraction!X11)*$C11</f>
        <v>6.7841915236792145</v>
      </c>
      <c r="W11">
        <f>(Attraction!Y11)*$C11</f>
        <v>0</v>
      </c>
      <c r="X11">
        <f>(Attraction!Z11)*$C11</f>
        <v>0</v>
      </c>
      <c r="Y11">
        <f>(Attraction!AA11)*$C11</f>
        <v>187.75</v>
      </c>
      <c r="Z11">
        <f>(Attraction!AB11)*$C11</f>
        <v>0</v>
      </c>
      <c r="AA11">
        <f>(Attraction!AC11)*$C11</f>
        <v>0</v>
      </c>
      <c r="AB11">
        <f>(Attraction!AD11)*$C11</f>
        <v>0</v>
      </c>
      <c r="AC11" s="24">
        <f>(Attraction!AE11)*$C11</f>
        <v>0</v>
      </c>
    </row>
    <row r="12" spans="1:29" x14ac:dyDescent="0.45">
      <c r="A12" s="52"/>
      <c r="B12" s="4" t="s">
        <v>47</v>
      </c>
      <c r="C12" s="57">
        <f>Example_Land_Use!E11</f>
        <v>0</v>
      </c>
      <c r="D12">
        <f>(Attraction!F12)*$C12</f>
        <v>0</v>
      </c>
      <c r="E12">
        <f>(Attraction!G12)*$C12</f>
        <v>0</v>
      </c>
      <c r="F12">
        <f>(Attraction!H12)*$C12</f>
        <v>0</v>
      </c>
      <c r="G12">
        <f>(Attraction!I12)*$C12</f>
        <v>0</v>
      </c>
      <c r="H12">
        <f>(Attraction!J12)*$C12</f>
        <v>0</v>
      </c>
      <c r="I12">
        <f>(Attraction!K12)*$C12</f>
        <v>0</v>
      </c>
      <c r="J12">
        <f>(Attraction!L12)*$C12</f>
        <v>0</v>
      </c>
      <c r="K12">
        <f>(Attraction!M12)*$C12</f>
        <v>0</v>
      </c>
      <c r="L12">
        <f>(Attraction!N12)*$C12</f>
        <v>0</v>
      </c>
      <c r="M12">
        <f>(Attraction!O12)*$C12</f>
        <v>0</v>
      </c>
      <c r="N12">
        <f>(Attraction!P12)*$C12</f>
        <v>0</v>
      </c>
      <c r="O12">
        <f>(Attraction!Q12)*$C12</f>
        <v>0</v>
      </c>
      <c r="P12">
        <f>(Attraction!R12)*$C12</f>
        <v>0</v>
      </c>
      <c r="Q12">
        <f>(Attraction!S12)*$C12</f>
        <v>0</v>
      </c>
      <c r="R12">
        <f>(Attraction!T12)*$C12</f>
        <v>0</v>
      </c>
      <c r="S12">
        <f>(Attraction!U12)*$C12</f>
        <v>0</v>
      </c>
      <c r="T12">
        <f>(Attraction!V12)*$C12</f>
        <v>0</v>
      </c>
      <c r="U12">
        <f>(Attraction!W12)*$C12</f>
        <v>0</v>
      </c>
      <c r="V12">
        <f>(Attraction!X12)*$C12</f>
        <v>0</v>
      </c>
      <c r="W12">
        <f>(Attraction!Y12)*$C12</f>
        <v>0</v>
      </c>
      <c r="X12">
        <f>(Attraction!Z12)*$C12</f>
        <v>0</v>
      </c>
      <c r="Y12">
        <f>(Attraction!AA12)*$C12</f>
        <v>0</v>
      </c>
      <c r="Z12">
        <f>(Attraction!AB12)*$C12</f>
        <v>0</v>
      </c>
      <c r="AA12">
        <f>(Attraction!AC12)*$C12</f>
        <v>0</v>
      </c>
      <c r="AB12">
        <f>(Attraction!AD12)*$C12</f>
        <v>0</v>
      </c>
      <c r="AC12" s="24">
        <f>(Attraction!AE12)*$C12</f>
        <v>0</v>
      </c>
    </row>
    <row r="13" spans="1:29" x14ac:dyDescent="0.45">
      <c r="A13" s="23" t="s">
        <v>41</v>
      </c>
      <c r="B13" t="s">
        <v>26</v>
      </c>
      <c r="C13" s="57">
        <f>Example_Land_Use!E12</f>
        <v>411</v>
      </c>
      <c r="D13">
        <f>(Attraction!F13)*$C13</f>
        <v>0</v>
      </c>
      <c r="E13">
        <f>(Attraction!G13)*$C13</f>
        <v>44.553438874548455</v>
      </c>
      <c r="F13">
        <f>(Attraction!H13)*$C13</f>
        <v>44.553438874548455</v>
      </c>
      <c r="G13">
        <f>(Attraction!I13)*$C13</f>
        <v>44.553438874548455</v>
      </c>
      <c r="H13">
        <f>(Attraction!J13)*$C13</f>
        <v>0</v>
      </c>
      <c r="I13">
        <f>(Attraction!K13)*$C13</f>
        <v>0</v>
      </c>
      <c r="J13">
        <f>(Attraction!L13)*$C13</f>
        <v>0</v>
      </c>
      <c r="K13">
        <f>(Attraction!M13)*$C13</f>
        <v>0</v>
      </c>
      <c r="L13">
        <f>(Attraction!N13)*$C13</f>
        <v>0</v>
      </c>
      <c r="M13">
        <f>(Attraction!O13)*$C13</f>
        <v>41.1</v>
      </c>
      <c r="N13">
        <f>(Attraction!P13)*$C13</f>
        <v>0</v>
      </c>
      <c r="O13">
        <f>(Attraction!Q13)*$C13</f>
        <v>0</v>
      </c>
      <c r="P13">
        <f>(Attraction!R13)*$C13</f>
        <v>0</v>
      </c>
      <c r="Q13">
        <f>(Attraction!S13)*$C13</f>
        <v>0</v>
      </c>
      <c r="R13">
        <f>(Attraction!T13)*$C13</f>
        <v>0</v>
      </c>
      <c r="S13">
        <f>(Attraction!U13)*$C13</f>
        <v>0</v>
      </c>
      <c r="T13">
        <f>(Attraction!V13)*$C13</f>
        <v>0</v>
      </c>
      <c r="U13">
        <f>(Attraction!W13)*$C13</f>
        <v>0</v>
      </c>
      <c r="V13">
        <f>(Attraction!X13)*$C13</f>
        <v>44.553438874548455</v>
      </c>
      <c r="W13">
        <f>(Attraction!Y13)*$C13</f>
        <v>82.2</v>
      </c>
      <c r="X13">
        <f>(Attraction!Z13)*$C13</f>
        <v>0</v>
      </c>
      <c r="Y13">
        <f>(Attraction!AA13)*$C13</f>
        <v>0</v>
      </c>
      <c r="Z13">
        <f>(Attraction!AB13)*$C13</f>
        <v>45.666666666666664</v>
      </c>
      <c r="AA13">
        <f>(Attraction!AC13)*$C13</f>
        <v>0</v>
      </c>
      <c r="AB13">
        <f>(Attraction!AD13)*$C13</f>
        <v>0</v>
      </c>
      <c r="AC13" s="24">
        <f>(Attraction!AE13)*$C13</f>
        <v>0</v>
      </c>
    </row>
    <row r="14" spans="1:29" x14ac:dyDescent="0.45">
      <c r="A14" s="23" t="s">
        <v>41</v>
      </c>
      <c r="B14" t="s">
        <v>48</v>
      </c>
      <c r="C14" s="57">
        <f>Example_Land_Use!E13</f>
        <v>541</v>
      </c>
      <c r="D14">
        <f>(Attraction!F14)*$C14</f>
        <v>0</v>
      </c>
      <c r="E14">
        <f>(Attraction!G14)*$C14</f>
        <v>39.097178314891664</v>
      </c>
      <c r="F14">
        <f>(Attraction!H14)*$C14</f>
        <v>39.097178314891664</v>
      </c>
      <c r="G14">
        <f>(Attraction!I14)*$C14</f>
        <v>39.097178314891664</v>
      </c>
      <c r="H14">
        <f>(Attraction!J14)*$C14</f>
        <v>0</v>
      </c>
      <c r="I14">
        <f>(Attraction!K14)*$C14</f>
        <v>0</v>
      </c>
      <c r="J14">
        <f>(Attraction!L14)*$C14</f>
        <v>0</v>
      </c>
      <c r="K14">
        <f>(Attraction!M14)*$C14</f>
        <v>0</v>
      </c>
      <c r="L14">
        <f>(Attraction!N14)*$C14</f>
        <v>541</v>
      </c>
      <c r="M14">
        <f>(Attraction!O14)*$C14</f>
        <v>0</v>
      </c>
      <c r="N14">
        <f>(Attraction!P14)*$C14</f>
        <v>0</v>
      </c>
      <c r="O14">
        <f>(Attraction!Q14)*$C14</f>
        <v>0</v>
      </c>
      <c r="P14">
        <f>(Attraction!R14)*$C14</f>
        <v>0</v>
      </c>
      <c r="Q14">
        <f>(Attraction!S14)*$C14</f>
        <v>0</v>
      </c>
      <c r="R14">
        <f>(Attraction!T14)*$C14</f>
        <v>0</v>
      </c>
      <c r="S14">
        <f>(Attraction!U14)*$C14</f>
        <v>0</v>
      </c>
      <c r="T14">
        <f>(Attraction!V14)*$C14</f>
        <v>0</v>
      </c>
      <c r="U14">
        <f>(Attraction!W14)*$C14</f>
        <v>0</v>
      </c>
      <c r="V14">
        <f>(Attraction!X14)*$C14</f>
        <v>39.097178314891664</v>
      </c>
      <c r="W14">
        <f>(Attraction!Y14)*$C14</f>
        <v>0</v>
      </c>
      <c r="X14">
        <f>(Attraction!Z14)*$C14</f>
        <v>0</v>
      </c>
      <c r="Y14">
        <f>(Attraction!AA14)*$C14</f>
        <v>0</v>
      </c>
      <c r="Z14">
        <f>(Attraction!AB14)*$C14</f>
        <v>0</v>
      </c>
      <c r="AA14">
        <f>(Attraction!AC14)*$C14</f>
        <v>0</v>
      </c>
      <c r="AB14">
        <f>(Attraction!AD14)*$C14</f>
        <v>0</v>
      </c>
      <c r="AC14" s="24">
        <f>(Attraction!AE14)*$C14</f>
        <v>0</v>
      </c>
    </row>
    <row r="15" spans="1:29" x14ac:dyDescent="0.45">
      <c r="A15" s="23" t="s">
        <v>41</v>
      </c>
      <c r="B15" t="s">
        <v>49</v>
      </c>
      <c r="C15" s="57">
        <f>Example_Land_Use!E14</f>
        <v>942</v>
      </c>
      <c r="D15">
        <f>(Attraction!F15)*$C15</f>
        <v>0</v>
      </c>
      <c r="E15">
        <f>(Attraction!G15)*$C15</f>
        <v>19.637534821179415</v>
      </c>
      <c r="F15">
        <f>(Attraction!H15)*$C15</f>
        <v>19.637534821179415</v>
      </c>
      <c r="G15">
        <f>(Attraction!I15)*$C15</f>
        <v>19.637534821179415</v>
      </c>
      <c r="H15">
        <f>(Attraction!J15)*$C15</f>
        <v>0</v>
      </c>
      <c r="I15">
        <f>(Attraction!K15)*$C15</f>
        <v>0</v>
      </c>
      <c r="J15">
        <f>(Attraction!L15)*$C15</f>
        <v>0</v>
      </c>
      <c r="K15">
        <f>(Attraction!M15)*$C15</f>
        <v>235.5</v>
      </c>
      <c r="L15">
        <f>(Attraction!N15)*$C15</f>
        <v>0</v>
      </c>
      <c r="M15">
        <f>(Attraction!O15)*$C15</f>
        <v>0</v>
      </c>
      <c r="N15">
        <f>(Attraction!P15)*$C15</f>
        <v>0</v>
      </c>
      <c r="O15">
        <f>(Attraction!Q15)*$C15</f>
        <v>0</v>
      </c>
      <c r="P15">
        <f>(Attraction!R15)*$C15</f>
        <v>0</v>
      </c>
      <c r="Q15">
        <f>(Attraction!S15)*$C15</f>
        <v>0</v>
      </c>
      <c r="R15">
        <f>(Attraction!T15)*$C15</f>
        <v>0</v>
      </c>
      <c r="S15">
        <f>(Attraction!U15)*$C15</f>
        <v>0</v>
      </c>
      <c r="T15">
        <f>(Attraction!V15)*$C15</f>
        <v>0</v>
      </c>
      <c r="U15">
        <f>(Attraction!W15)*$C15</f>
        <v>0</v>
      </c>
      <c r="V15">
        <f>(Attraction!X15)*$C15</f>
        <v>19.637534821179415</v>
      </c>
      <c r="W15">
        <f>(Attraction!Y15)*$C15</f>
        <v>0</v>
      </c>
      <c r="X15">
        <f>(Attraction!Z15)*$C15</f>
        <v>0</v>
      </c>
      <c r="Y15">
        <f>(Attraction!AA15)*$C15</f>
        <v>235.5</v>
      </c>
      <c r="Z15">
        <f>(Attraction!AB15)*$C15</f>
        <v>0</v>
      </c>
      <c r="AA15">
        <f>(Attraction!AC15)*$C15</f>
        <v>0</v>
      </c>
      <c r="AB15">
        <f>(Attraction!AD15)*$C15</f>
        <v>0</v>
      </c>
      <c r="AC15" s="24">
        <f>(Attraction!AE15)*$C15</f>
        <v>0</v>
      </c>
    </row>
    <row r="16" spans="1:29" x14ac:dyDescent="0.45">
      <c r="A16" s="52"/>
      <c r="B16" s="4" t="s">
        <v>20</v>
      </c>
      <c r="C16" s="57">
        <f>Example_Land_Use!E15</f>
        <v>0</v>
      </c>
      <c r="D16">
        <f>(Attraction!F16)*$C16</f>
        <v>0</v>
      </c>
      <c r="E16">
        <f>(Attraction!G16)*$C16</f>
        <v>0</v>
      </c>
      <c r="F16">
        <f>(Attraction!H16)*$C16</f>
        <v>0</v>
      </c>
      <c r="G16">
        <f>(Attraction!I16)*$C16</f>
        <v>0</v>
      </c>
      <c r="H16">
        <f>(Attraction!J16)*$C16</f>
        <v>0</v>
      </c>
      <c r="I16">
        <f>(Attraction!K16)*$C16</f>
        <v>0</v>
      </c>
      <c r="J16">
        <f>(Attraction!L16)*$C16</f>
        <v>0</v>
      </c>
      <c r="K16">
        <f>(Attraction!M16)*$C16</f>
        <v>0</v>
      </c>
      <c r="L16">
        <f>(Attraction!N16)*$C16</f>
        <v>0</v>
      </c>
      <c r="M16">
        <f>(Attraction!O16)*$C16</f>
        <v>0</v>
      </c>
      <c r="N16">
        <f>(Attraction!P16)*$C16</f>
        <v>0</v>
      </c>
      <c r="O16">
        <f>(Attraction!Q16)*$C16</f>
        <v>0</v>
      </c>
      <c r="P16">
        <f>(Attraction!R16)*$C16</f>
        <v>0</v>
      </c>
      <c r="Q16">
        <f>(Attraction!S16)*$C16</f>
        <v>0</v>
      </c>
      <c r="R16">
        <f>(Attraction!T16)*$C16</f>
        <v>0</v>
      </c>
      <c r="S16">
        <f>(Attraction!U16)*$C16</f>
        <v>0</v>
      </c>
      <c r="T16">
        <f>(Attraction!V16)*$C16</f>
        <v>0</v>
      </c>
      <c r="U16">
        <f>(Attraction!W16)*$C16</f>
        <v>0</v>
      </c>
      <c r="V16">
        <f>(Attraction!X16)*$C16</f>
        <v>0</v>
      </c>
      <c r="W16">
        <f>(Attraction!Y16)*$C16</f>
        <v>0</v>
      </c>
      <c r="X16">
        <f>(Attraction!Z16)*$C16</f>
        <v>0</v>
      </c>
      <c r="Y16">
        <f>(Attraction!AA16)*$C16</f>
        <v>0</v>
      </c>
      <c r="Z16">
        <f>(Attraction!AB16)*$C16</f>
        <v>0</v>
      </c>
      <c r="AA16">
        <f>(Attraction!AC16)*$C16</f>
        <v>0</v>
      </c>
      <c r="AB16">
        <f>(Attraction!AD16)*$C16</f>
        <v>0</v>
      </c>
      <c r="AC16" s="24">
        <f>(Attraction!AE16)*$C16</f>
        <v>0</v>
      </c>
    </row>
    <row r="17" spans="1:29" x14ac:dyDescent="0.45">
      <c r="A17" s="23" t="s">
        <v>41</v>
      </c>
      <c r="B17" t="s">
        <v>36</v>
      </c>
      <c r="C17" s="57">
        <f>Example_Land_Use!E16</f>
        <v>796</v>
      </c>
      <c r="D17">
        <f>(Attraction!F17)*$C17</f>
        <v>0</v>
      </c>
      <c r="E17">
        <f>(Attraction!G17)*$C17</f>
        <v>115.05121603938547</v>
      </c>
      <c r="F17">
        <f>(Attraction!H17)*$C17</f>
        <v>115.05121603938547</v>
      </c>
      <c r="G17">
        <f>(Attraction!I17)*$C17</f>
        <v>115.05121603938547</v>
      </c>
      <c r="H17">
        <f>(Attraction!J17)*$C17</f>
        <v>0</v>
      </c>
      <c r="I17">
        <f>(Attraction!K17)*$C17</f>
        <v>0</v>
      </c>
      <c r="J17">
        <f>(Attraction!L17)*$C17</f>
        <v>0</v>
      </c>
      <c r="K17">
        <f>(Attraction!M17)*$C17</f>
        <v>0</v>
      </c>
      <c r="L17">
        <f>(Attraction!N17)*$C17</f>
        <v>0</v>
      </c>
      <c r="M17">
        <f>(Attraction!O17)*$C17</f>
        <v>0</v>
      </c>
      <c r="N17">
        <f>(Attraction!P17)*$C17</f>
        <v>0</v>
      </c>
      <c r="O17">
        <f>(Attraction!Q17)*$C17</f>
        <v>0</v>
      </c>
      <c r="P17">
        <f>(Attraction!R17)*$C17</f>
        <v>0</v>
      </c>
      <c r="Q17">
        <f>(Attraction!S17)*$C17</f>
        <v>0</v>
      </c>
      <c r="R17">
        <f>(Attraction!T17)*$C17</f>
        <v>0</v>
      </c>
      <c r="S17">
        <f>(Attraction!U17)*$C17</f>
        <v>0</v>
      </c>
      <c r="T17">
        <f>(Attraction!V17)*$C17</f>
        <v>0</v>
      </c>
      <c r="U17">
        <f>(Attraction!W17)*$C17</f>
        <v>0</v>
      </c>
      <c r="V17">
        <f>(Attraction!X17)*$C17</f>
        <v>115.05121603938547</v>
      </c>
      <c r="W17">
        <f>(Attraction!Y17)*$C17</f>
        <v>0</v>
      </c>
      <c r="X17">
        <f>(Attraction!Z17)*$C17</f>
        <v>0</v>
      </c>
      <c r="Y17">
        <f>(Attraction!AA17)*$C17</f>
        <v>0</v>
      </c>
      <c r="Z17">
        <f>(Attraction!AB17)*$C17</f>
        <v>0</v>
      </c>
      <c r="AA17">
        <f>(Attraction!AC17)*$C17</f>
        <v>0</v>
      </c>
      <c r="AB17">
        <f>(Attraction!AD17)*$C17</f>
        <v>0</v>
      </c>
      <c r="AC17" s="24">
        <f>(Attraction!AE17)*$C17</f>
        <v>0</v>
      </c>
    </row>
    <row r="18" spans="1:29" x14ac:dyDescent="0.45">
      <c r="A18" s="23" t="s">
        <v>42</v>
      </c>
      <c r="B18" t="s">
        <v>22</v>
      </c>
      <c r="C18" s="57">
        <f>Example_Land_Use!E17</f>
        <v>982</v>
      </c>
      <c r="D18">
        <f>(Attraction!F18)*$C18</f>
        <v>982</v>
      </c>
      <c r="E18">
        <f>(Attraction!G18)*$C18</f>
        <v>0</v>
      </c>
      <c r="F18">
        <f>(Attraction!H18)*$C18</f>
        <v>0</v>
      </c>
      <c r="G18">
        <f>(Attraction!I18)*$C18</f>
        <v>0</v>
      </c>
      <c r="H18">
        <f>(Attraction!J18)*$C18</f>
        <v>0</v>
      </c>
      <c r="I18">
        <f>(Attraction!K18)*$C18</f>
        <v>0</v>
      </c>
      <c r="J18">
        <f>(Attraction!L18)*$C18</f>
        <v>0</v>
      </c>
      <c r="K18">
        <f>(Attraction!M18)*$C18</f>
        <v>0</v>
      </c>
      <c r="L18">
        <f>(Attraction!N18)*$C18</f>
        <v>0</v>
      </c>
      <c r="M18">
        <f>(Attraction!O18)*$C18</f>
        <v>0</v>
      </c>
      <c r="N18">
        <f>(Attraction!P18)*$C18</f>
        <v>982</v>
      </c>
      <c r="O18">
        <f>(Attraction!Q18)*$C18</f>
        <v>0</v>
      </c>
      <c r="P18">
        <f>(Attraction!R18)*$C18</f>
        <v>0</v>
      </c>
      <c r="Q18">
        <f>(Attraction!S18)*$C18</f>
        <v>0</v>
      </c>
      <c r="R18">
        <f>(Attraction!T18)*$C18</f>
        <v>0</v>
      </c>
      <c r="S18">
        <f>(Attraction!U18)*$C18</f>
        <v>0</v>
      </c>
      <c r="T18">
        <f>(Attraction!V18)*$C18</f>
        <v>0</v>
      </c>
      <c r="U18">
        <f>(Attraction!W18)*$C18</f>
        <v>0</v>
      </c>
      <c r="V18">
        <f>(Attraction!X18)*$C18</f>
        <v>0</v>
      </c>
      <c r="W18">
        <f>(Attraction!Y18)*$C18</f>
        <v>0</v>
      </c>
      <c r="X18">
        <f>(Attraction!Z18)*$C18</f>
        <v>0</v>
      </c>
      <c r="Y18">
        <f>(Attraction!AA18)*$C18</f>
        <v>0</v>
      </c>
      <c r="Z18">
        <f>(Attraction!AB18)*$C18</f>
        <v>0</v>
      </c>
      <c r="AA18">
        <f>(Attraction!AC18)*$C18</f>
        <v>0</v>
      </c>
      <c r="AB18">
        <f>(Attraction!AD18)*$C18</f>
        <v>0</v>
      </c>
      <c r="AC18" s="24">
        <f>(Attraction!AE18)*$C18</f>
        <v>0</v>
      </c>
    </row>
    <row r="19" spans="1:29" x14ac:dyDescent="0.45">
      <c r="A19" s="54" t="s">
        <v>41</v>
      </c>
      <c r="B19" s="8" t="s">
        <v>22</v>
      </c>
      <c r="C19" s="57">
        <f>Example_Land_Use!E18</f>
        <v>982</v>
      </c>
      <c r="D19">
        <f>(Attraction!F19)*$C19</f>
        <v>0</v>
      </c>
      <c r="E19">
        <f>(Attraction!G19)*$C19</f>
        <v>2.306636666893715</v>
      </c>
      <c r="F19">
        <f>(Attraction!H19)*$C19</f>
        <v>2.306636666893715</v>
      </c>
      <c r="G19">
        <f>(Attraction!I19)*$C19</f>
        <v>2.306636666893715</v>
      </c>
      <c r="H19">
        <f>(Attraction!J19)*$C19</f>
        <v>0</v>
      </c>
      <c r="I19">
        <f>(Attraction!K19)*$C19</f>
        <v>0</v>
      </c>
      <c r="J19">
        <f>(Attraction!L19)*$C19</f>
        <v>0</v>
      </c>
      <c r="K19">
        <f>(Attraction!M19)*$C19</f>
        <v>0</v>
      </c>
      <c r="L19">
        <f>(Attraction!N19)*$C19</f>
        <v>0</v>
      </c>
      <c r="M19">
        <f>(Attraction!O19)*$C19</f>
        <v>0</v>
      </c>
      <c r="N19">
        <f>(Attraction!P19)*$C19</f>
        <v>0</v>
      </c>
      <c r="O19">
        <f>(Attraction!Q19)*$C19</f>
        <v>0</v>
      </c>
      <c r="P19">
        <f>(Attraction!R19)*$C19</f>
        <v>0</v>
      </c>
      <c r="Q19">
        <f>(Attraction!S19)*$C19</f>
        <v>0</v>
      </c>
      <c r="R19">
        <f>(Attraction!T19)*$C19</f>
        <v>0</v>
      </c>
      <c r="S19">
        <f>(Attraction!U19)*$C19</f>
        <v>0</v>
      </c>
      <c r="T19">
        <f>(Attraction!V19)*$C19</f>
        <v>0</v>
      </c>
      <c r="U19">
        <f>(Attraction!W19)*$C19</f>
        <v>0</v>
      </c>
      <c r="V19">
        <f>(Attraction!X19)*$C19</f>
        <v>2.306636666893715</v>
      </c>
      <c r="W19">
        <f>(Attraction!Y19)*$C19</f>
        <v>0</v>
      </c>
      <c r="X19">
        <f>(Attraction!Z19)*$C19</f>
        <v>0</v>
      </c>
      <c r="Y19">
        <f>(Attraction!AA19)*$C19</f>
        <v>0</v>
      </c>
      <c r="Z19">
        <f>(Attraction!AB19)*$C19</f>
        <v>0</v>
      </c>
      <c r="AA19">
        <f>(Attraction!AC19)*$C19</f>
        <v>0</v>
      </c>
      <c r="AB19">
        <f>(Attraction!AD19)*$C19</f>
        <v>0</v>
      </c>
      <c r="AC19" s="24">
        <f>(Attraction!AE19)*$C19</f>
        <v>0</v>
      </c>
    </row>
    <row r="20" spans="1:29" x14ac:dyDescent="0.45">
      <c r="A20" s="23" t="s">
        <v>41</v>
      </c>
      <c r="B20" t="s">
        <v>38</v>
      </c>
      <c r="C20" s="57">
        <f>Example_Land_Use!E19</f>
        <v>922</v>
      </c>
      <c r="D20">
        <f>(Attraction!F20)*$C20</f>
        <v>0</v>
      </c>
      <c r="E20">
        <f>(Attraction!G20)*$C20</f>
        <v>39.978852206650778</v>
      </c>
      <c r="F20">
        <f>(Attraction!H20)*$C20</f>
        <v>39.978852206650778</v>
      </c>
      <c r="G20">
        <f>(Attraction!I20)*$C20</f>
        <v>39.978852206650778</v>
      </c>
      <c r="H20">
        <f>(Attraction!J20)*$C20</f>
        <v>0</v>
      </c>
      <c r="I20">
        <f>(Attraction!K20)*$C20</f>
        <v>922</v>
      </c>
      <c r="J20">
        <f>(Attraction!L20)*$C20</f>
        <v>0</v>
      </c>
      <c r="K20">
        <f>(Attraction!M20)*$C20</f>
        <v>0</v>
      </c>
      <c r="L20">
        <f>(Attraction!N20)*$C20</f>
        <v>0</v>
      </c>
      <c r="M20">
        <f>(Attraction!O20)*$C20</f>
        <v>0</v>
      </c>
      <c r="N20">
        <f>(Attraction!P20)*$C20</f>
        <v>0</v>
      </c>
      <c r="O20">
        <f>(Attraction!Q20)*$C20</f>
        <v>0</v>
      </c>
      <c r="P20">
        <f>(Attraction!R20)*$C20</f>
        <v>0</v>
      </c>
      <c r="Q20">
        <f>(Attraction!S20)*$C20</f>
        <v>0</v>
      </c>
      <c r="R20">
        <f>(Attraction!T20)*$C20</f>
        <v>0</v>
      </c>
      <c r="S20">
        <f>(Attraction!U20)*$C20</f>
        <v>0</v>
      </c>
      <c r="T20">
        <f>(Attraction!V20)*$C20</f>
        <v>0</v>
      </c>
      <c r="U20">
        <f>(Attraction!W20)*$C20</f>
        <v>0</v>
      </c>
      <c r="V20">
        <f>(Attraction!X20)*$C20</f>
        <v>39.978852206650778</v>
      </c>
      <c r="W20">
        <f>(Attraction!Y20)*$C20</f>
        <v>0</v>
      </c>
      <c r="X20">
        <f>(Attraction!Z20)*$C20</f>
        <v>0</v>
      </c>
      <c r="Y20">
        <f>(Attraction!AA20)*$C20</f>
        <v>0</v>
      </c>
      <c r="Z20">
        <f>(Attraction!AB20)*$C20</f>
        <v>0</v>
      </c>
      <c r="AA20">
        <f>(Attraction!AC20)*$C20</f>
        <v>0</v>
      </c>
      <c r="AB20">
        <f>(Attraction!AD20)*$C20</f>
        <v>0</v>
      </c>
      <c r="AC20" s="24">
        <f>(Attraction!AE20)*$C20</f>
        <v>0</v>
      </c>
    </row>
    <row r="21" spans="1:29" x14ac:dyDescent="0.45">
      <c r="A21" s="23" t="s">
        <v>41</v>
      </c>
      <c r="B21" t="s">
        <v>28</v>
      </c>
      <c r="C21" s="57">
        <f>Example_Land_Use!E20</f>
        <v>25</v>
      </c>
      <c r="D21">
        <f>(Attraction!F21)*$C21</f>
        <v>0</v>
      </c>
      <c r="E21">
        <f>(Attraction!G21)*$C21</f>
        <v>2.7100631918825098</v>
      </c>
      <c r="F21">
        <f>(Attraction!H21)*$C21</f>
        <v>2.7100631918825098</v>
      </c>
      <c r="G21">
        <f>(Attraction!I21)*$C21</f>
        <v>2.7100631918825098</v>
      </c>
      <c r="H21">
        <f>(Attraction!J21)*$C21</f>
        <v>0</v>
      </c>
      <c r="I21">
        <f>(Attraction!K21)*$C21</f>
        <v>0</v>
      </c>
      <c r="J21">
        <f>(Attraction!L21)*$C21</f>
        <v>0</v>
      </c>
      <c r="K21">
        <f>(Attraction!M21)*$C21</f>
        <v>0</v>
      </c>
      <c r="L21">
        <f>(Attraction!N21)*$C21</f>
        <v>0</v>
      </c>
      <c r="M21">
        <f>(Attraction!O21)*$C21</f>
        <v>2.5</v>
      </c>
      <c r="N21">
        <f>(Attraction!P21)*$C21</f>
        <v>0</v>
      </c>
      <c r="O21">
        <f>(Attraction!Q21)*$C21</f>
        <v>0</v>
      </c>
      <c r="P21">
        <f>(Attraction!R21)*$C21</f>
        <v>0</v>
      </c>
      <c r="Q21">
        <f>(Attraction!S21)*$C21</f>
        <v>0</v>
      </c>
      <c r="R21">
        <f>(Attraction!T21)*$C21</f>
        <v>0</v>
      </c>
      <c r="S21">
        <f>(Attraction!U21)*$C21</f>
        <v>0</v>
      </c>
      <c r="T21">
        <f>(Attraction!V21)*$C21</f>
        <v>0</v>
      </c>
      <c r="U21">
        <f>(Attraction!W21)*$C21</f>
        <v>0</v>
      </c>
      <c r="V21">
        <f>(Attraction!X21)*$C21</f>
        <v>2.7100631918825098</v>
      </c>
      <c r="W21">
        <f>(Attraction!Y21)*$C21</f>
        <v>0</v>
      </c>
      <c r="X21">
        <f>(Attraction!Z21)*$C21</f>
        <v>0</v>
      </c>
      <c r="Y21">
        <f>(Attraction!AA21)*$C21</f>
        <v>0</v>
      </c>
      <c r="Z21">
        <f>(Attraction!AB21)*$C21</f>
        <v>2.7777777777777777</v>
      </c>
      <c r="AA21">
        <f>(Attraction!AC21)*$C21</f>
        <v>0</v>
      </c>
      <c r="AB21">
        <f>(Attraction!AD21)*$C21</f>
        <v>0</v>
      </c>
      <c r="AC21" s="24">
        <f>(Attraction!AE21)*$C21</f>
        <v>0</v>
      </c>
    </row>
    <row r="22" spans="1:29" x14ac:dyDescent="0.45">
      <c r="A22" s="52"/>
      <c r="B22" s="4" t="s">
        <v>50</v>
      </c>
      <c r="C22" s="57">
        <f>Example_Land_Use!E21</f>
        <v>0</v>
      </c>
      <c r="D22">
        <f>(Attraction!F22)*$C22</f>
        <v>0</v>
      </c>
      <c r="E22">
        <f>(Attraction!G22)*$C22</f>
        <v>0</v>
      </c>
      <c r="F22">
        <f>(Attraction!H22)*$C22</f>
        <v>0</v>
      </c>
      <c r="G22">
        <f>(Attraction!I22)*$C22</f>
        <v>0</v>
      </c>
      <c r="H22">
        <f>(Attraction!J22)*$C22</f>
        <v>0</v>
      </c>
      <c r="I22">
        <f>(Attraction!K22)*$C22</f>
        <v>0</v>
      </c>
      <c r="J22">
        <f>(Attraction!L22)*$C22</f>
        <v>0</v>
      </c>
      <c r="K22">
        <f>(Attraction!M22)*$C22</f>
        <v>0</v>
      </c>
      <c r="L22">
        <f>(Attraction!N22)*$C22</f>
        <v>0</v>
      </c>
      <c r="M22">
        <f>(Attraction!O22)*$C22</f>
        <v>0</v>
      </c>
      <c r="N22">
        <f>(Attraction!P22)*$C22</f>
        <v>0</v>
      </c>
      <c r="O22">
        <f>(Attraction!Q22)*$C22</f>
        <v>0</v>
      </c>
      <c r="P22">
        <f>(Attraction!R22)*$C22</f>
        <v>0</v>
      </c>
      <c r="Q22">
        <f>(Attraction!S22)*$C22</f>
        <v>0</v>
      </c>
      <c r="R22">
        <f>(Attraction!T22)*$C22</f>
        <v>0</v>
      </c>
      <c r="S22">
        <f>(Attraction!U22)*$C22</f>
        <v>0</v>
      </c>
      <c r="T22">
        <f>(Attraction!V22)*$C22</f>
        <v>0</v>
      </c>
      <c r="U22">
        <f>(Attraction!W22)*$C22</f>
        <v>0</v>
      </c>
      <c r="V22">
        <f>(Attraction!X22)*$C22</f>
        <v>0</v>
      </c>
      <c r="W22">
        <f>(Attraction!Y22)*$C22</f>
        <v>0</v>
      </c>
      <c r="X22">
        <f>(Attraction!Z22)*$C22</f>
        <v>0</v>
      </c>
      <c r="Y22">
        <f>(Attraction!AA22)*$C22</f>
        <v>0</v>
      </c>
      <c r="Z22">
        <f>(Attraction!AB22)*$C22</f>
        <v>0</v>
      </c>
      <c r="AA22">
        <f>(Attraction!AC22)*$C22</f>
        <v>0</v>
      </c>
      <c r="AB22">
        <f>(Attraction!AD22)*$C22</f>
        <v>0</v>
      </c>
      <c r="AC22" s="24">
        <f>(Attraction!AE22)*$C22</f>
        <v>0</v>
      </c>
    </row>
    <row r="23" spans="1:29" x14ac:dyDescent="0.45">
      <c r="A23" s="23" t="s">
        <v>41</v>
      </c>
      <c r="B23" t="s">
        <v>35</v>
      </c>
      <c r="C23" s="57">
        <f>Example_Land_Use!E22</f>
        <v>152</v>
      </c>
      <c r="D23">
        <f>(Attraction!F23)*$C23</f>
        <v>0</v>
      </c>
      <c r="E23">
        <f>(Attraction!G23)*$C23</f>
        <v>6.5908736826582626</v>
      </c>
      <c r="F23">
        <f>(Attraction!H23)*$C23</f>
        <v>6.5908736826582626</v>
      </c>
      <c r="G23">
        <f>(Attraction!I23)*$C23</f>
        <v>6.5908736826582626</v>
      </c>
      <c r="H23">
        <f>(Attraction!J23)*$C23</f>
        <v>0</v>
      </c>
      <c r="I23">
        <f>(Attraction!K23)*$C23</f>
        <v>0</v>
      </c>
      <c r="J23">
        <f>(Attraction!L23)*$C23</f>
        <v>0</v>
      </c>
      <c r="K23">
        <f>(Attraction!M23)*$C23</f>
        <v>38</v>
      </c>
      <c r="L23">
        <f>(Attraction!N23)*$C23</f>
        <v>0</v>
      </c>
      <c r="M23">
        <f>(Attraction!O23)*$C23</f>
        <v>0</v>
      </c>
      <c r="N23">
        <f>(Attraction!P23)*$C23</f>
        <v>0</v>
      </c>
      <c r="O23">
        <f>(Attraction!Q23)*$C23</f>
        <v>0</v>
      </c>
      <c r="P23">
        <f>(Attraction!R23)*$C23</f>
        <v>0</v>
      </c>
      <c r="Q23">
        <f>(Attraction!S23)*$C23</f>
        <v>0</v>
      </c>
      <c r="R23">
        <f>(Attraction!T23)*$C23</f>
        <v>0</v>
      </c>
      <c r="S23">
        <f>(Attraction!U23)*$C23</f>
        <v>0</v>
      </c>
      <c r="T23">
        <f>(Attraction!V23)*$C23</f>
        <v>0</v>
      </c>
      <c r="U23">
        <f>(Attraction!W23)*$C23</f>
        <v>0</v>
      </c>
      <c r="V23">
        <f>(Attraction!X23)*$C23</f>
        <v>6.5908736826582626</v>
      </c>
      <c r="W23">
        <f>(Attraction!Y23)*$C23</f>
        <v>0</v>
      </c>
      <c r="X23">
        <f>(Attraction!Z23)*$C23</f>
        <v>0</v>
      </c>
      <c r="Y23">
        <f>(Attraction!AA23)*$C23</f>
        <v>38</v>
      </c>
      <c r="Z23">
        <f>(Attraction!AB23)*$C23</f>
        <v>0</v>
      </c>
      <c r="AA23">
        <f>(Attraction!AC23)*$C23</f>
        <v>0</v>
      </c>
      <c r="AB23">
        <f>(Attraction!AD23)*$C23</f>
        <v>0</v>
      </c>
      <c r="AC23" s="24">
        <f>(Attraction!AE23)*$C23</f>
        <v>0</v>
      </c>
    </row>
    <row r="24" spans="1:29" x14ac:dyDescent="0.45">
      <c r="A24" s="23" t="s">
        <v>43</v>
      </c>
      <c r="B24" t="s">
        <v>51</v>
      </c>
      <c r="C24" s="57">
        <f>Example_Land_Use!E23</f>
        <v>638</v>
      </c>
      <c r="D24">
        <f>(Attraction!F24)*$C24</f>
        <v>0</v>
      </c>
      <c r="E24">
        <f>(Attraction!G24)*$C24</f>
        <v>0</v>
      </c>
      <c r="F24">
        <f>(Attraction!H24)*$C24</f>
        <v>0</v>
      </c>
      <c r="G24">
        <f>(Attraction!I24)*$C24</f>
        <v>0</v>
      </c>
      <c r="H24">
        <f>(Attraction!J24)*$C24</f>
        <v>0</v>
      </c>
      <c r="I24">
        <f>(Attraction!K24)*$C24</f>
        <v>0</v>
      </c>
      <c r="J24">
        <f>(Attraction!L24)*$C24</f>
        <v>0</v>
      </c>
      <c r="K24">
        <f>(Attraction!M24)*$C24</f>
        <v>0</v>
      </c>
      <c r="L24">
        <f>(Attraction!N24)*$C24</f>
        <v>0</v>
      </c>
      <c r="M24">
        <f>(Attraction!O24)*$C24</f>
        <v>0</v>
      </c>
      <c r="N24">
        <f>(Attraction!P24)*$C24</f>
        <v>0</v>
      </c>
      <c r="O24">
        <f>(Attraction!Q24)*$C24</f>
        <v>0</v>
      </c>
      <c r="P24">
        <f>(Attraction!R24)*$C24</f>
        <v>0</v>
      </c>
      <c r="Q24">
        <f>(Attraction!S24)*$C24</f>
        <v>0</v>
      </c>
      <c r="R24">
        <f>(Attraction!T24)*$C24</f>
        <v>0</v>
      </c>
      <c r="S24">
        <f>(Attraction!U24)*$C24</f>
        <v>0</v>
      </c>
      <c r="T24">
        <f>(Attraction!V24)*$C24</f>
        <v>0</v>
      </c>
      <c r="U24">
        <f>(Attraction!W24)*$C24</f>
        <v>319</v>
      </c>
      <c r="V24">
        <f>(Attraction!X24)*$C24</f>
        <v>0</v>
      </c>
      <c r="W24">
        <f>(Attraction!Y24)*$C24</f>
        <v>0</v>
      </c>
      <c r="X24">
        <f>(Attraction!Z24)*$C24</f>
        <v>0</v>
      </c>
      <c r="Y24">
        <f>(Attraction!AA24)*$C24</f>
        <v>0</v>
      </c>
      <c r="Z24">
        <f>(Attraction!AB24)*$C24</f>
        <v>0</v>
      </c>
      <c r="AA24">
        <f>(Attraction!AC24)*$C24</f>
        <v>0</v>
      </c>
      <c r="AB24">
        <f>(Attraction!AD24)*$C24</f>
        <v>0</v>
      </c>
      <c r="AC24" s="24">
        <f>(Attraction!AE24)*$C24</f>
        <v>0</v>
      </c>
    </row>
    <row r="25" spans="1:29" x14ac:dyDescent="0.45">
      <c r="A25" s="23" t="s">
        <v>41</v>
      </c>
      <c r="B25" t="s">
        <v>51</v>
      </c>
      <c r="C25" s="57">
        <f>Example_Land_Use!E24</f>
        <v>638</v>
      </c>
      <c r="D25">
        <f>(Attraction!F25)*$C25</f>
        <v>0</v>
      </c>
      <c r="E25">
        <f>(Attraction!G25)*$C25</f>
        <v>13.832162531368327</v>
      </c>
      <c r="F25">
        <f>(Attraction!H25)*$C25</f>
        <v>13.832162531368327</v>
      </c>
      <c r="G25">
        <f>(Attraction!I25)*$C25</f>
        <v>13.832162531368327</v>
      </c>
      <c r="H25">
        <f>(Attraction!J25)*$C25</f>
        <v>0</v>
      </c>
      <c r="I25">
        <f>(Attraction!K25)*$C25</f>
        <v>0</v>
      </c>
      <c r="J25">
        <f>(Attraction!L25)*$C25</f>
        <v>0</v>
      </c>
      <c r="K25">
        <f>(Attraction!M25)*$C25</f>
        <v>0</v>
      </c>
      <c r="L25">
        <f>(Attraction!N25)*$C25</f>
        <v>0</v>
      </c>
      <c r="M25">
        <f>(Attraction!O25)*$C25</f>
        <v>0</v>
      </c>
      <c r="N25">
        <f>(Attraction!P25)*$C25</f>
        <v>0</v>
      </c>
      <c r="O25">
        <f>(Attraction!Q25)*$C25</f>
        <v>0</v>
      </c>
      <c r="P25">
        <f>(Attraction!R25)*$C25</f>
        <v>0</v>
      </c>
      <c r="Q25">
        <f>(Attraction!S25)*$C25</f>
        <v>0</v>
      </c>
      <c r="R25">
        <f>(Attraction!T25)*$C25</f>
        <v>0</v>
      </c>
      <c r="S25">
        <f>(Attraction!U25)*$C25</f>
        <v>0</v>
      </c>
      <c r="T25">
        <f>(Attraction!V25)*$C25</f>
        <v>0</v>
      </c>
      <c r="U25">
        <f>(Attraction!W25)*$C25</f>
        <v>0</v>
      </c>
      <c r="V25">
        <f>(Attraction!X25)*$C25</f>
        <v>13.832162531368327</v>
      </c>
      <c r="W25">
        <f>(Attraction!Y25)*$C25</f>
        <v>0</v>
      </c>
      <c r="X25">
        <f>(Attraction!Z25)*$C25</f>
        <v>0</v>
      </c>
      <c r="Y25">
        <f>(Attraction!AA25)*$C25</f>
        <v>0</v>
      </c>
      <c r="Z25">
        <f>(Attraction!AB25)*$C25</f>
        <v>0</v>
      </c>
      <c r="AA25">
        <f>(Attraction!AC25)*$C25</f>
        <v>0</v>
      </c>
      <c r="AB25">
        <f>(Attraction!AD25)*$C25</f>
        <v>0</v>
      </c>
      <c r="AC25" s="24">
        <f>(Attraction!AE25)*$C25</f>
        <v>0</v>
      </c>
    </row>
    <row r="26" spans="1:29" x14ac:dyDescent="0.45">
      <c r="A26" s="23" t="s">
        <v>41</v>
      </c>
      <c r="B26" t="s">
        <v>33</v>
      </c>
      <c r="C26" s="57">
        <f>Example_Land_Use!E25</f>
        <v>897</v>
      </c>
      <c r="D26">
        <f>(Attraction!F26)*$C26</f>
        <v>0</v>
      </c>
      <c r="E26">
        <f>(Attraction!G26)*$C26</f>
        <v>12.964942309965926</v>
      </c>
      <c r="F26">
        <f>(Attraction!H26)*$C26</f>
        <v>12.964942309965926</v>
      </c>
      <c r="G26">
        <f>(Attraction!I26)*$C26</f>
        <v>12.964942309965926</v>
      </c>
      <c r="H26">
        <f>(Attraction!J26)*$C26</f>
        <v>0</v>
      </c>
      <c r="I26">
        <f>(Attraction!K26)*$C26</f>
        <v>0</v>
      </c>
      <c r="J26">
        <f>(Attraction!L26)*$C26</f>
        <v>0</v>
      </c>
      <c r="K26">
        <f>(Attraction!M26)*$C26</f>
        <v>0</v>
      </c>
      <c r="L26">
        <f>(Attraction!N26)*$C26</f>
        <v>0</v>
      </c>
      <c r="M26">
        <f>(Attraction!O26)*$C26</f>
        <v>89.7</v>
      </c>
      <c r="N26">
        <f>(Attraction!P26)*$C26</f>
        <v>0</v>
      </c>
      <c r="O26">
        <f>(Attraction!Q26)*$C26</f>
        <v>0</v>
      </c>
      <c r="P26">
        <f>(Attraction!R26)*$C26</f>
        <v>0</v>
      </c>
      <c r="Q26">
        <f>(Attraction!S26)*$C26</f>
        <v>0</v>
      </c>
      <c r="R26">
        <f>(Attraction!T26)*$C26</f>
        <v>0</v>
      </c>
      <c r="S26">
        <f>(Attraction!U26)*$C26</f>
        <v>0</v>
      </c>
      <c r="T26">
        <f>(Attraction!V26)*$C26</f>
        <v>0</v>
      </c>
      <c r="U26">
        <f>(Attraction!W26)*$C26</f>
        <v>0</v>
      </c>
      <c r="V26">
        <f>(Attraction!X26)*$C26</f>
        <v>12.964942309965926</v>
      </c>
      <c r="W26">
        <f>(Attraction!Y26)*$C26</f>
        <v>0</v>
      </c>
      <c r="X26">
        <f>(Attraction!Z26)*$C26</f>
        <v>0</v>
      </c>
      <c r="Y26">
        <f>(Attraction!AA26)*$C26</f>
        <v>0</v>
      </c>
      <c r="Z26">
        <f>(Attraction!AB26)*$C26</f>
        <v>99.666666666666657</v>
      </c>
      <c r="AA26">
        <f>(Attraction!AC26)*$C26</f>
        <v>0</v>
      </c>
      <c r="AB26">
        <f>(Attraction!AD26)*$C26</f>
        <v>0</v>
      </c>
      <c r="AC26" s="24">
        <f>(Attraction!AE26)*$C26</f>
        <v>0</v>
      </c>
    </row>
    <row r="27" spans="1:29" x14ac:dyDescent="0.45">
      <c r="A27" s="23" t="s">
        <v>41</v>
      </c>
      <c r="B27" t="s">
        <v>27</v>
      </c>
      <c r="C27" s="57">
        <f>Example_Land_Use!E26</f>
        <v>59</v>
      </c>
      <c r="D27">
        <f>(Attraction!F27)*$C27</f>
        <v>0</v>
      </c>
      <c r="E27">
        <f>(Attraction!G27)*$C27</f>
        <v>1.2791498265685444</v>
      </c>
      <c r="F27">
        <f>(Attraction!H27)*$C27</f>
        <v>1.2791498265685444</v>
      </c>
      <c r="G27">
        <f>(Attraction!I27)*$C27</f>
        <v>1.2791498265685444</v>
      </c>
      <c r="H27">
        <f>(Attraction!J27)*$C27</f>
        <v>0</v>
      </c>
      <c r="I27">
        <f>(Attraction!K27)*$C27</f>
        <v>0</v>
      </c>
      <c r="J27">
        <f>(Attraction!L27)*$C27</f>
        <v>0</v>
      </c>
      <c r="K27">
        <f>(Attraction!M27)*$C27</f>
        <v>0</v>
      </c>
      <c r="L27">
        <f>(Attraction!N27)*$C27</f>
        <v>0</v>
      </c>
      <c r="M27">
        <f>(Attraction!O27)*$C27</f>
        <v>5.9</v>
      </c>
      <c r="N27">
        <f>(Attraction!P27)*$C27</f>
        <v>0</v>
      </c>
      <c r="O27">
        <f>(Attraction!Q27)*$C27</f>
        <v>0</v>
      </c>
      <c r="P27">
        <f>(Attraction!R27)*$C27</f>
        <v>0</v>
      </c>
      <c r="Q27">
        <f>(Attraction!S27)*$C27</f>
        <v>0</v>
      </c>
      <c r="R27">
        <f>(Attraction!T27)*$C27</f>
        <v>0</v>
      </c>
      <c r="S27">
        <f>(Attraction!U27)*$C27</f>
        <v>0</v>
      </c>
      <c r="T27">
        <f>(Attraction!V27)*$C27</f>
        <v>0</v>
      </c>
      <c r="U27">
        <f>(Attraction!W27)*$C27</f>
        <v>0</v>
      </c>
      <c r="V27">
        <f>(Attraction!X27)*$C27</f>
        <v>1.2791498265685444</v>
      </c>
      <c r="W27">
        <f>(Attraction!Y27)*$C27</f>
        <v>0</v>
      </c>
      <c r="X27">
        <f>(Attraction!Z27)*$C27</f>
        <v>0</v>
      </c>
      <c r="Y27">
        <f>(Attraction!AA27)*$C27</f>
        <v>0</v>
      </c>
      <c r="Z27">
        <f>(Attraction!AB27)*$C27</f>
        <v>6.5555555555555554</v>
      </c>
      <c r="AA27">
        <f>(Attraction!AC27)*$C27</f>
        <v>0</v>
      </c>
      <c r="AB27">
        <f>(Attraction!AD27)*$C27</f>
        <v>0</v>
      </c>
      <c r="AC27" s="24">
        <f>(Attraction!AE27)*$C27</f>
        <v>0</v>
      </c>
    </row>
    <row r="28" spans="1:29" x14ac:dyDescent="0.45">
      <c r="A28" s="23" t="s">
        <v>41</v>
      </c>
      <c r="B28" t="s">
        <v>52</v>
      </c>
      <c r="C28" s="57">
        <f>Example_Land_Use!E27</f>
        <v>949</v>
      </c>
      <c r="D28">
        <f>(Attraction!F28)*$C28</f>
        <v>0</v>
      </c>
      <c r="E28">
        <f>(Attraction!G28)*$C28</f>
        <v>20.574799752772012</v>
      </c>
      <c r="F28">
        <f>(Attraction!H28)*$C28</f>
        <v>20.574799752772012</v>
      </c>
      <c r="G28">
        <f>(Attraction!I28)*$C28</f>
        <v>20.574799752772012</v>
      </c>
      <c r="H28">
        <f>(Attraction!J28)*$C28</f>
        <v>0</v>
      </c>
      <c r="I28">
        <f>(Attraction!K28)*$C28</f>
        <v>0</v>
      </c>
      <c r="J28">
        <f>(Attraction!L28)*$C28</f>
        <v>0</v>
      </c>
      <c r="K28">
        <f>(Attraction!M28)*$C28</f>
        <v>0</v>
      </c>
      <c r="L28">
        <f>(Attraction!N28)*$C28</f>
        <v>0</v>
      </c>
      <c r="M28">
        <f>(Attraction!O28)*$C28</f>
        <v>0</v>
      </c>
      <c r="N28">
        <f>(Attraction!P28)*$C28</f>
        <v>0</v>
      </c>
      <c r="O28">
        <f>(Attraction!Q28)*$C28</f>
        <v>0</v>
      </c>
      <c r="P28">
        <f>(Attraction!R28)*$C28</f>
        <v>0</v>
      </c>
      <c r="Q28">
        <f>(Attraction!S28)*$C28</f>
        <v>0</v>
      </c>
      <c r="R28">
        <f>(Attraction!T28)*$C28</f>
        <v>0</v>
      </c>
      <c r="S28">
        <f>(Attraction!U28)*$C28</f>
        <v>0</v>
      </c>
      <c r="T28">
        <f>(Attraction!V28)*$C28</f>
        <v>0</v>
      </c>
      <c r="U28">
        <f>(Attraction!W28)*$C28</f>
        <v>0</v>
      </c>
      <c r="V28">
        <f>(Attraction!X28)*$C28</f>
        <v>20.574799752772012</v>
      </c>
      <c r="W28">
        <f>(Attraction!Y28)*$C28</f>
        <v>0</v>
      </c>
      <c r="X28">
        <f>(Attraction!Z28)*$C28</f>
        <v>0</v>
      </c>
      <c r="Y28">
        <f>(Attraction!AA28)*$C28</f>
        <v>0</v>
      </c>
      <c r="Z28">
        <f>(Attraction!AB28)*$C28</f>
        <v>0</v>
      </c>
      <c r="AA28">
        <f>(Attraction!AC28)*$C28</f>
        <v>0</v>
      </c>
      <c r="AB28">
        <f>(Attraction!AD28)*$C28</f>
        <v>0</v>
      </c>
      <c r="AC28" s="24">
        <f>(Attraction!AE28)*$C28</f>
        <v>0</v>
      </c>
    </row>
    <row r="29" spans="1:29" x14ac:dyDescent="0.45">
      <c r="A29" s="23" t="s">
        <v>41</v>
      </c>
      <c r="B29" t="s">
        <v>53</v>
      </c>
      <c r="C29" s="57">
        <f>Example_Land_Use!E28</f>
        <v>502</v>
      </c>
      <c r="D29">
        <f>(Attraction!F29)*$C29</f>
        <v>0</v>
      </c>
      <c r="E29">
        <f>(Attraction!G29)*$C29</f>
        <v>10.883613778600157</v>
      </c>
      <c r="F29">
        <f>(Attraction!H29)*$C29</f>
        <v>10.883613778600157</v>
      </c>
      <c r="G29">
        <f>(Attraction!I29)*$C29</f>
        <v>10.883613778600157</v>
      </c>
      <c r="H29">
        <f>(Attraction!J29)*$C29</f>
        <v>0</v>
      </c>
      <c r="I29">
        <f>(Attraction!K29)*$C29</f>
        <v>0</v>
      </c>
      <c r="J29">
        <f>(Attraction!L29)*$C29</f>
        <v>0</v>
      </c>
      <c r="K29">
        <f>(Attraction!M29)*$C29</f>
        <v>0</v>
      </c>
      <c r="L29">
        <f>(Attraction!N29)*$C29</f>
        <v>0</v>
      </c>
      <c r="M29">
        <f>(Attraction!O29)*$C29</f>
        <v>0</v>
      </c>
      <c r="N29">
        <f>(Attraction!P29)*$C29</f>
        <v>0</v>
      </c>
      <c r="O29">
        <f>(Attraction!Q29)*$C29</f>
        <v>0</v>
      </c>
      <c r="P29">
        <f>(Attraction!R29)*$C29</f>
        <v>0</v>
      </c>
      <c r="Q29">
        <f>(Attraction!S29)*$C29</f>
        <v>0</v>
      </c>
      <c r="R29">
        <f>(Attraction!T29)*$C29</f>
        <v>0</v>
      </c>
      <c r="S29">
        <f>(Attraction!U29)*$C29</f>
        <v>0</v>
      </c>
      <c r="T29">
        <f>(Attraction!V29)*$C29</f>
        <v>0</v>
      </c>
      <c r="U29">
        <f>(Attraction!W29)*$C29</f>
        <v>0</v>
      </c>
      <c r="V29">
        <f>(Attraction!X29)*$C29</f>
        <v>10.883613778600157</v>
      </c>
      <c r="W29">
        <f>(Attraction!Y29)*$C29</f>
        <v>0</v>
      </c>
      <c r="X29">
        <f>(Attraction!Z29)*$C29</f>
        <v>0</v>
      </c>
      <c r="Y29">
        <f>(Attraction!AA29)*$C29</f>
        <v>0</v>
      </c>
      <c r="Z29">
        <f>(Attraction!AB29)*$C29</f>
        <v>0</v>
      </c>
      <c r="AA29">
        <f>(Attraction!AC29)*$C29</f>
        <v>0</v>
      </c>
      <c r="AB29">
        <f>(Attraction!AD29)*$C29</f>
        <v>0</v>
      </c>
      <c r="AC29" s="24">
        <f>(Attraction!AE29)*$C29</f>
        <v>0</v>
      </c>
    </row>
    <row r="30" spans="1:29" x14ac:dyDescent="0.45">
      <c r="A30" s="23" t="s">
        <v>41</v>
      </c>
      <c r="B30" t="s">
        <v>37</v>
      </c>
      <c r="C30" s="57">
        <f>Example_Land_Use!E29</f>
        <v>886</v>
      </c>
      <c r="D30">
        <f>(Attraction!F30)*$C30</f>
        <v>0</v>
      </c>
      <c r="E30">
        <f>(Attraction!G30)*$C30</f>
        <v>6.3395801663575009</v>
      </c>
      <c r="F30">
        <f>(Attraction!H30)*$C30</f>
        <v>6.3395801663575009</v>
      </c>
      <c r="G30">
        <f>(Attraction!I30)*$C30</f>
        <v>6.3395801663575009</v>
      </c>
      <c r="H30">
        <f>(Attraction!J30)*$C30</f>
        <v>0</v>
      </c>
      <c r="I30">
        <f>(Attraction!K30)*$C30</f>
        <v>0</v>
      </c>
      <c r="J30">
        <f>(Attraction!L30)*$C30</f>
        <v>0</v>
      </c>
      <c r="K30">
        <f>(Attraction!M30)*$C30</f>
        <v>0</v>
      </c>
      <c r="L30">
        <f>(Attraction!N30)*$C30</f>
        <v>0</v>
      </c>
      <c r="M30">
        <f>(Attraction!O30)*$C30</f>
        <v>88.600000000000009</v>
      </c>
      <c r="N30">
        <f>(Attraction!P30)*$C30</f>
        <v>0</v>
      </c>
      <c r="O30">
        <f>(Attraction!Q30)*$C30</f>
        <v>0</v>
      </c>
      <c r="P30">
        <f>(Attraction!R30)*$C30</f>
        <v>0</v>
      </c>
      <c r="Q30">
        <f>(Attraction!S30)*$C30</f>
        <v>0</v>
      </c>
      <c r="R30">
        <f>(Attraction!T30)*$C30</f>
        <v>0</v>
      </c>
      <c r="S30">
        <f>(Attraction!U30)*$C30</f>
        <v>0</v>
      </c>
      <c r="T30">
        <f>(Attraction!V30)*$C30</f>
        <v>0</v>
      </c>
      <c r="U30">
        <f>(Attraction!W30)*$C30</f>
        <v>0</v>
      </c>
      <c r="V30">
        <f>(Attraction!X30)*$C30</f>
        <v>6.3395801663575009</v>
      </c>
      <c r="W30">
        <f>(Attraction!Y30)*$C30</f>
        <v>177.20000000000002</v>
      </c>
      <c r="X30">
        <f>(Attraction!Z30)*$C30</f>
        <v>0</v>
      </c>
      <c r="Y30">
        <f>(Attraction!AA30)*$C30</f>
        <v>0</v>
      </c>
      <c r="Z30">
        <f>(Attraction!AB30)*$C30</f>
        <v>98.444444444444443</v>
      </c>
      <c r="AA30">
        <f>(Attraction!AC30)*$C30</f>
        <v>0</v>
      </c>
      <c r="AB30">
        <f>(Attraction!AD30)*$C30</f>
        <v>0</v>
      </c>
      <c r="AC30" s="24">
        <f>(Attraction!AE30)*$C30</f>
        <v>0</v>
      </c>
    </row>
    <row r="31" spans="1:29" x14ac:dyDescent="0.45">
      <c r="A31" s="23" t="s">
        <v>41</v>
      </c>
      <c r="B31" t="s">
        <v>54</v>
      </c>
      <c r="C31" s="57">
        <f>Example_Land_Use!E30</f>
        <v>645</v>
      </c>
      <c r="D31">
        <f>(Attraction!F31)*$C31</f>
        <v>0</v>
      </c>
      <c r="E31">
        <f>(Attraction!G31)*$C31</f>
        <v>6.053647649399891</v>
      </c>
      <c r="F31">
        <f>(Attraction!H31)*$C31</f>
        <v>6.053647649399891</v>
      </c>
      <c r="G31">
        <f>(Attraction!I31)*$C31</f>
        <v>6.053647649399891</v>
      </c>
      <c r="H31">
        <f>(Attraction!J31)*$C31</f>
        <v>0</v>
      </c>
      <c r="I31">
        <f>(Attraction!K31)*$C31</f>
        <v>0</v>
      </c>
      <c r="J31">
        <f>(Attraction!L31)*$C31</f>
        <v>0</v>
      </c>
      <c r="K31">
        <f>(Attraction!M31)*$C31</f>
        <v>0</v>
      </c>
      <c r="L31">
        <f>(Attraction!N31)*$C31</f>
        <v>0</v>
      </c>
      <c r="M31">
        <f>(Attraction!O31)*$C31</f>
        <v>0</v>
      </c>
      <c r="N31">
        <f>(Attraction!P31)*$C31</f>
        <v>0</v>
      </c>
      <c r="O31">
        <f>(Attraction!Q31)*$C31</f>
        <v>645</v>
      </c>
      <c r="P31">
        <f>(Attraction!R31)*$C31</f>
        <v>645</v>
      </c>
      <c r="Q31">
        <f>(Attraction!S31)*$C31</f>
        <v>0</v>
      </c>
      <c r="R31">
        <f>(Attraction!T31)*$C31</f>
        <v>0</v>
      </c>
      <c r="S31">
        <f>(Attraction!U31)*$C31</f>
        <v>0</v>
      </c>
      <c r="T31">
        <f>(Attraction!V31)*$C31</f>
        <v>0</v>
      </c>
      <c r="U31">
        <f>(Attraction!W31)*$C31</f>
        <v>0</v>
      </c>
      <c r="V31">
        <f>(Attraction!X31)*$C31</f>
        <v>6.053647649399891</v>
      </c>
      <c r="W31">
        <f>(Attraction!Y31)*$C31</f>
        <v>0</v>
      </c>
      <c r="X31">
        <f>(Attraction!Z31)*$C31</f>
        <v>0</v>
      </c>
      <c r="Y31">
        <f>(Attraction!AA31)*$C31</f>
        <v>0</v>
      </c>
      <c r="Z31">
        <f>(Attraction!AB31)*$C31</f>
        <v>0</v>
      </c>
      <c r="AA31">
        <f>(Attraction!AC31)*$C31</f>
        <v>0</v>
      </c>
      <c r="AB31">
        <f>(Attraction!AD31)*$C31</f>
        <v>0</v>
      </c>
      <c r="AC31" s="24">
        <f>(Attraction!AE31)*$C31</f>
        <v>0</v>
      </c>
    </row>
    <row r="32" spans="1:29" x14ac:dyDescent="0.45">
      <c r="A32" s="23" t="s">
        <v>41</v>
      </c>
      <c r="B32" t="s">
        <v>31</v>
      </c>
      <c r="C32" s="57">
        <f>Example_Land_Use!E31</f>
        <v>411</v>
      </c>
      <c r="D32">
        <f>(Attraction!F32)*$C32</f>
        <v>0</v>
      </c>
      <c r="E32">
        <f>(Attraction!G32)*$C32</f>
        <v>3.7127865728790375</v>
      </c>
      <c r="F32">
        <f>(Attraction!H32)*$C32</f>
        <v>3.7127865728790375</v>
      </c>
      <c r="G32">
        <f>(Attraction!I32)*$C32</f>
        <v>3.7127865728790375</v>
      </c>
      <c r="H32">
        <f>(Attraction!J32)*$C32</f>
        <v>0</v>
      </c>
      <c r="I32">
        <f>(Attraction!K32)*$C32</f>
        <v>0</v>
      </c>
      <c r="J32">
        <f>(Attraction!L32)*$C32</f>
        <v>0</v>
      </c>
      <c r="K32">
        <f>(Attraction!M32)*$C32</f>
        <v>102.75</v>
      </c>
      <c r="L32">
        <f>(Attraction!N32)*$C32</f>
        <v>0</v>
      </c>
      <c r="M32">
        <f>(Attraction!O32)*$C32</f>
        <v>0</v>
      </c>
      <c r="N32">
        <f>(Attraction!P32)*$C32</f>
        <v>0</v>
      </c>
      <c r="O32">
        <f>(Attraction!Q32)*$C32</f>
        <v>0</v>
      </c>
      <c r="P32">
        <f>(Attraction!R32)*$C32</f>
        <v>0</v>
      </c>
      <c r="Q32">
        <f>(Attraction!S32)*$C32</f>
        <v>0</v>
      </c>
      <c r="R32">
        <f>(Attraction!T32)*$C32</f>
        <v>0</v>
      </c>
      <c r="S32">
        <f>(Attraction!U32)*$C32</f>
        <v>0</v>
      </c>
      <c r="T32">
        <f>(Attraction!V32)*$C32</f>
        <v>0</v>
      </c>
      <c r="U32">
        <f>(Attraction!W32)*$C32</f>
        <v>0</v>
      </c>
      <c r="V32">
        <f>(Attraction!X32)*$C32</f>
        <v>3.7127865728790375</v>
      </c>
      <c r="W32">
        <f>(Attraction!Y32)*$C32</f>
        <v>0</v>
      </c>
      <c r="X32">
        <f>(Attraction!Z32)*$C32</f>
        <v>0</v>
      </c>
      <c r="Y32">
        <f>(Attraction!AA32)*$C32</f>
        <v>102.75</v>
      </c>
      <c r="Z32">
        <f>(Attraction!AB32)*$C32</f>
        <v>0</v>
      </c>
      <c r="AA32">
        <f>(Attraction!AC32)*$C32</f>
        <v>0</v>
      </c>
      <c r="AB32">
        <f>(Attraction!AD32)*$C32</f>
        <v>0</v>
      </c>
      <c r="AC32" s="24">
        <f>(Attraction!AE32)*$C32</f>
        <v>0</v>
      </c>
    </row>
    <row r="33" spans="1:29" x14ac:dyDescent="0.45">
      <c r="A33" s="52"/>
      <c r="B33" s="4" t="s">
        <v>55</v>
      </c>
      <c r="C33" s="57">
        <f>Example_Land_Use!E32</f>
        <v>0</v>
      </c>
      <c r="D33">
        <f>(Attraction!F33)*$C33</f>
        <v>0</v>
      </c>
      <c r="E33">
        <f>(Attraction!G33)*$C33</f>
        <v>0</v>
      </c>
      <c r="F33">
        <f>(Attraction!H33)*$C33</f>
        <v>0</v>
      </c>
      <c r="G33">
        <f>(Attraction!I33)*$C33</f>
        <v>0</v>
      </c>
      <c r="H33">
        <f>(Attraction!J33)*$C33</f>
        <v>0</v>
      </c>
      <c r="I33">
        <f>(Attraction!K33)*$C33</f>
        <v>0</v>
      </c>
      <c r="J33">
        <f>(Attraction!L33)*$C33</f>
        <v>0</v>
      </c>
      <c r="K33">
        <f>(Attraction!M33)*$C33</f>
        <v>0</v>
      </c>
      <c r="L33">
        <f>(Attraction!N33)*$C33</f>
        <v>0</v>
      </c>
      <c r="M33">
        <f>(Attraction!O33)*$C33</f>
        <v>0</v>
      </c>
      <c r="N33">
        <f>(Attraction!P33)*$C33</f>
        <v>0</v>
      </c>
      <c r="O33">
        <f>(Attraction!Q33)*$C33</f>
        <v>0</v>
      </c>
      <c r="P33">
        <f>(Attraction!R33)*$C33</f>
        <v>0</v>
      </c>
      <c r="Q33">
        <f>(Attraction!S33)*$C33</f>
        <v>0</v>
      </c>
      <c r="R33">
        <f>(Attraction!T33)*$C33</f>
        <v>0</v>
      </c>
      <c r="S33">
        <f>(Attraction!U33)*$C33</f>
        <v>0</v>
      </c>
      <c r="T33">
        <f>(Attraction!V33)*$C33</f>
        <v>0</v>
      </c>
      <c r="U33">
        <f>(Attraction!W33)*$C33</f>
        <v>0</v>
      </c>
      <c r="V33">
        <f>(Attraction!X33)*$C33</f>
        <v>0</v>
      </c>
      <c r="W33">
        <f>(Attraction!Y33)*$C33</f>
        <v>0</v>
      </c>
      <c r="X33">
        <f>(Attraction!Z33)*$C33</f>
        <v>0</v>
      </c>
      <c r="Y33">
        <f>(Attraction!AA33)*$C33</f>
        <v>0</v>
      </c>
      <c r="Z33">
        <f>(Attraction!AB33)*$C33</f>
        <v>0</v>
      </c>
      <c r="AA33">
        <f>(Attraction!AC33)*$C33</f>
        <v>0</v>
      </c>
      <c r="AB33">
        <f>(Attraction!AD33)*$C33</f>
        <v>0</v>
      </c>
      <c r="AC33" s="24">
        <f>(Attraction!AE33)*$C33</f>
        <v>0</v>
      </c>
    </row>
    <row r="34" spans="1:29" x14ac:dyDescent="0.45">
      <c r="A34" s="23" t="s">
        <v>41</v>
      </c>
      <c r="B34" t="s">
        <v>32</v>
      </c>
      <c r="C34" s="57">
        <f>Example_Land_Use!E33</f>
        <v>764</v>
      </c>
      <c r="D34">
        <f>(Attraction!F34)*$C34</f>
        <v>0</v>
      </c>
      <c r="E34">
        <f>(Attraction!G34)*$C34</f>
        <v>16.563906228785896</v>
      </c>
      <c r="F34">
        <f>(Attraction!H34)*$C34</f>
        <v>16.563906228785896</v>
      </c>
      <c r="G34">
        <f>(Attraction!I34)*$C34</f>
        <v>16.563906228785896</v>
      </c>
      <c r="H34">
        <f>(Attraction!J34)*$C34</f>
        <v>0</v>
      </c>
      <c r="I34">
        <f>(Attraction!K34)*$C34</f>
        <v>0</v>
      </c>
      <c r="J34">
        <f>(Attraction!L34)*$C34</f>
        <v>0</v>
      </c>
      <c r="K34">
        <f>(Attraction!M34)*$C34</f>
        <v>0</v>
      </c>
      <c r="L34">
        <f>(Attraction!N34)*$C34</f>
        <v>0</v>
      </c>
      <c r="M34">
        <f>(Attraction!O34)*$C34</f>
        <v>76.400000000000006</v>
      </c>
      <c r="N34">
        <f>(Attraction!P34)*$C34</f>
        <v>0</v>
      </c>
      <c r="O34">
        <f>(Attraction!Q34)*$C34</f>
        <v>0</v>
      </c>
      <c r="P34">
        <f>(Attraction!R34)*$C34</f>
        <v>0</v>
      </c>
      <c r="Q34">
        <f>(Attraction!S34)*$C34</f>
        <v>0</v>
      </c>
      <c r="R34">
        <f>(Attraction!T34)*$C34</f>
        <v>0</v>
      </c>
      <c r="S34">
        <f>(Attraction!U34)*$C34</f>
        <v>0</v>
      </c>
      <c r="T34">
        <f>(Attraction!V34)*$C34</f>
        <v>0</v>
      </c>
      <c r="U34">
        <f>(Attraction!W34)*$C34</f>
        <v>0</v>
      </c>
      <c r="V34">
        <f>(Attraction!X34)*$C34</f>
        <v>16.563906228785896</v>
      </c>
      <c r="W34">
        <f>(Attraction!Y34)*$C34</f>
        <v>0</v>
      </c>
      <c r="X34">
        <f>(Attraction!Z34)*$C34</f>
        <v>0</v>
      </c>
      <c r="Y34">
        <f>(Attraction!AA34)*$C34</f>
        <v>0</v>
      </c>
      <c r="Z34">
        <f>(Attraction!AB34)*$C34</f>
        <v>0</v>
      </c>
      <c r="AA34">
        <f>(Attraction!AC34)*$C34</f>
        <v>0</v>
      </c>
      <c r="AB34">
        <f>(Attraction!AD34)*$C34</f>
        <v>0</v>
      </c>
      <c r="AC34" s="24">
        <f>(Attraction!AE34)*$C34</f>
        <v>0</v>
      </c>
    </row>
    <row r="35" spans="1:29" x14ac:dyDescent="0.45">
      <c r="A35" s="23" t="s">
        <v>41</v>
      </c>
      <c r="B35" t="s">
        <v>56</v>
      </c>
      <c r="C35" s="57">
        <f>Example_Land_Use!E34</f>
        <v>40</v>
      </c>
      <c r="D35">
        <f>(Attraction!F35)*$C35</f>
        <v>0</v>
      </c>
      <c r="E35">
        <f>(Attraction!G35)*$C35</f>
        <v>3.4688808856096118</v>
      </c>
      <c r="F35">
        <f>(Attraction!H35)*$C35</f>
        <v>3.4688808856096118</v>
      </c>
      <c r="G35">
        <f>(Attraction!I35)*$C35</f>
        <v>3.4688808856096118</v>
      </c>
      <c r="H35">
        <f>(Attraction!J35)*$C35</f>
        <v>0</v>
      </c>
      <c r="I35">
        <f>(Attraction!K35)*$C35</f>
        <v>0</v>
      </c>
      <c r="J35">
        <f>(Attraction!L35)*$C35</f>
        <v>0</v>
      </c>
      <c r="K35">
        <f>(Attraction!M35)*$C35</f>
        <v>0</v>
      </c>
      <c r="L35">
        <f>(Attraction!N35)*$C35</f>
        <v>0</v>
      </c>
      <c r="M35">
        <f>(Attraction!O35)*$C35</f>
        <v>0</v>
      </c>
      <c r="N35">
        <f>(Attraction!P35)*$C35</f>
        <v>0</v>
      </c>
      <c r="O35">
        <f>(Attraction!Q35)*$C35</f>
        <v>0</v>
      </c>
      <c r="P35">
        <f>(Attraction!R35)*$C35</f>
        <v>0</v>
      </c>
      <c r="Q35">
        <f>(Attraction!S35)*$C35</f>
        <v>0</v>
      </c>
      <c r="R35">
        <f>(Attraction!T35)*$C35</f>
        <v>0</v>
      </c>
      <c r="S35">
        <f>(Attraction!U35)*$C35</f>
        <v>0</v>
      </c>
      <c r="T35">
        <f>(Attraction!V35)*$C35</f>
        <v>0</v>
      </c>
      <c r="U35">
        <f>(Attraction!W35)*$C35</f>
        <v>0</v>
      </c>
      <c r="V35">
        <f>(Attraction!X35)*$C35</f>
        <v>3.4688808856096118</v>
      </c>
      <c r="W35">
        <f>(Attraction!Y35)*$C35</f>
        <v>0</v>
      </c>
      <c r="X35">
        <f>(Attraction!Z35)*$C35</f>
        <v>0</v>
      </c>
      <c r="Y35">
        <f>(Attraction!AA35)*$C35</f>
        <v>0</v>
      </c>
      <c r="Z35">
        <f>(Attraction!AB35)*$C35</f>
        <v>0</v>
      </c>
      <c r="AA35">
        <f>(Attraction!AC35)*$C35</f>
        <v>0</v>
      </c>
      <c r="AB35">
        <f>(Attraction!AD35)*$C35</f>
        <v>0</v>
      </c>
      <c r="AC35" s="24">
        <f>(Attraction!AE35)*$C35</f>
        <v>0</v>
      </c>
    </row>
    <row r="36" spans="1:29" x14ac:dyDescent="0.45">
      <c r="A36" s="23" t="s">
        <v>41</v>
      </c>
      <c r="B36" t="s">
        <v>39</v>
      </c>
      <c r="C36" s="57">
        <f>Example_Land_Use!E35</f>
        <v>853</v>
      </c>
      <c r="D36">
        <f>(Attraction!F36)*$C36</f>
        <v>0</v>
      </c>
      <c r="E36">
        <f>(Attraction!G36)*$C36</f>
        <v>7.7056130089192676</v>
      </c>
      <c r="F36">
        <f>(Attraction!H36)*$C36</f>
        <v>7.7056130089192676</v>
      </c>
      <c r="G36">
        <f>(Attraction!I36)*$C36</f>
        <v>7.7056130089192676</v>
      </c>
      <c r="H36">
        <f>(Attraction!J36)*$C36</f>
        <v>0</v>
      </c>
      <c r="I36">
        <f>(Attraction!K36)*$C36</f>
        <v>0</v>
      </c>
      <c r="J36">
        <f>(Attraction!L36)*$C36</f>
        <v>0</v>
      </c>
      <c r="K36">
        <f>(Attraction!M36)*$C36</f>
        <v>0</v>
      </c>
      <c r="L36">
        <f>(Attraction!N36)*$C36</f>
        <v>0</v>
      </c>
      <c r="M36">
        <f>(Attraction!O36)*$C36</f>
        <v>0</v>
      </c>
      <c r="N36">
        <f>(Attraction!P36)*$C36</f>
        <v>0</v>
      </c>
      <c r="O36">
        <f>(Attraction!Q36)*$C36</f>
        <v>0</v>
      </c>
      <c r="P36">
        <f>(Attraction!R36)*$C36</f>
        <v>0</v>
      </c>
      <c r="Q36">
        <f>(Attraction!S36)*$C36</f>
        <v>0</v>
      </c>
      <c r="R36">
        <f>(Attraction!T36)*$C36</f>
        <v>0</v>
      </c>
      <c r="S36">
        <f>(Attraction!U36)*$C36</f>
        <v>0</v>
      </c>
      <c r="T36">
        <f>(Attraction!V36)*$C36</f>
        <v>0</v>
      </c>
      <c r="U36">
        <f>(Attraction!W36)*$C36</f>
        <v>0</v>
      </c>
      <c r="V36">
        <f>(Attraction!X36)*$C36</f>
        <v>7.7056130089192676</v>
      </c>
      <c r="W36">
        <f>(Attraction!Y36)*$C36</f>
        <v>170.60000000000002</v>
      </c>
      <c r="X36">
        <f>(Attraction!Z36)*$C36</f>
        <v>0</v>
      </c>
      <c r="Y36">
        <f>(Attraction!AA36)*$C36</f>
        <v>0</v>
      </c>
      <c r="Z36">
        <f>(Attraction!AB36)*$C36</f>
        <v>0</v>
      </c>
      <c r="AA36">
        <f>(Attraction!AC36)*$C36</f>
        <v>0</v>
      </c>
      <c r="AB36">
        <f>(Attraction!AD36)*$C36</f>
        <v>0</v>
      </c>
      <c r="AC36" s="24">
        <f>(Attraction!AE36)*$C36</f>
        <v>0</v>
      </c>
    </row>
    <row r="37" spans="1:29" x14ac:dyDescent="0.45">
      <c r="A37" s="23" t="s">
        <v>41</v>
      </c>
      <c r="B37" t="s">
        <v>57</v>
      </c>
      <c r="C37" s="57">
        <f>Example_Land_Use!E36</f>
        <v>335</v>
      </c>
      <c r="D37">
        <f>(Attraction!F37)*$C37</f>
        <v>0</v>
      </c>
      <c r="E37">
        <f>(Attraction!G37)*$C37</f>
        <v>3.6314846771225624</v>
      </c>
      <c r="F37">
        <f>(Attraction!H37)*$C37</f>
        <v>3.6314846771225624</v>
      </c>
      <c r="G37">
        <f>(Attraction!I37)*$C37</f>
        <v>3.6314846771225624</v>
      </c>
      <c r="H37">
        <f>(Attraction!J37)*$C37</f>
        <v>0</v>
      </c>
      <c r="I37">
        <f>(Attraction!K37)*$C37</f>
        <v>0</v>
      </c>
      <c r="J37">
        <f>(Attraction!L37)*$C37</f>
        <v>0</v>
      </c>
      <c r="K37">
        <f>(Attraction!M37)*$C37</f>
        <v>0</v>
      </c>
      <c r="L37">
        <f>(Attraction!N37)*$C37</f>
        <v>0</v>
      </c>
      <c r="M37">
        <f>(Attraction!O37)*$C37</f>
        <v>0</v>
      </c>
      <c r="N37">
        <f>(Attraction!P37)*$C37</f>
        <v>0</v>
      </c>
      <c r="O37">
        <f>(Attraction!Q37)*$C37</f>
        <v>0</v>
      </c>
      <c r="P37">
        <f>(Attraction!R37)*$C37</f>
        <v>0</v>
      </c>
      <c r="Q37">
        <f>(Attraction!S37)*$C37</f>
        <v>0</v>
      </c>
      <c r="R37">
        <f>(Attraction!T37)*$C37</f>
        <v>0</v>
      </c>
      <c r="S37">
        <f>(Attraction!U37)*$C37</f>
        <v>0</v>
      </c>
      <c r="T37">
        <f>(Attraction!V37)*$C37</f>
        <v>0</v>
      </c>
      <c r="U37">
        <f>(Attraction!W37)*$C37</f>
        <v>0</v>
      </c>
      <c r="V37">
        <f>(Attraction!X37)*$C37</f>
        <v>3.6314846771225624</v>
      </c>
      <c r="W37">
        <f>(Attraction!Y37)*$C37</f>
        <v>67</v>
      </c>
      <c r="X37">
        <f>(Attraction!Z37)*$C37</f>
        <v>0</v>
      </c>
      <c r="Y37">
        <f>(Attraction!AA37)*$C37</f>
        <v>0</v>
      </c>
      <c r="Z37">
        <f>(Attraction!AB37)*$C37</f>
        <v>0</v>
      </c>
      <c r="AA37">
        <f>(Attraction!AC37)*$C37</f>
        <v>0</v>
      </c>
      <c r="AB37">
        <f>(Attraction!AD37)*$C37</f>
        <v>0</v>
      </c>
      <c r="AC37" s="24">
        <f>(Attraction!AE37)*$C37</f>
        <v>0</v>
      </c>
    </row>
    <row r="38" spans="1:29" x14ac:dyDescent="0.45">
      <c r="A38" s="52"/>
      <c r="B38" s="4" t="s">
        <v>58</v>
      </c>
      <c r="C38" s="57">
        <f>Example_Land_Use!E37</f>
        <v>0</v>
      </c>
      <c r="D38">
        <f>(Attraction!F38)*$C38</f>
        <v>0</v>
      </c>
      <c r="E38">
        <f>(Attraction!G38)*$C38</f>
        <v>0</v>
      </c>
      <c r="F38">
        <f>(Attraction!H38)*$C38</f>
        <v>0</v>
      </c>
      <c r="G38">
        <f>(Attraction!I38)*$C38</f>
        <v>0</v>
      </c>
      <c r="H38">
        <f>(Attraction!J38)*$C38</f>
        <v>0</v>
      </c>
      <c r="I38">
        <f>(Attraction!K38)*$C38</f>
        <v>0</v>
      </c>
      <c r="J38">
        <f>(Attraction!L38)*$C38</f>
        <v>0</v>
      </c>
      <c r="K38">
        <f>(Attraction!M38)*$C38</f>
        <v>0</v>
      </c>
      <c r="L38">
        <f>(Attraction!N38)*$C38</f>
        <v>0</v>
      </c>
      <c r="M38">
        <f>(Attraction!O38)*$C38</f>
        <v>0</v>
      </c>
      <c r="N38">
        <f>(Attraction!P38)*$C38</f>
        <v>0</v>
      </c>
      <c r="O38">
        <f>(Attraction!Q38)*$C38</f>
        <v>0</v>
      </c>
      <c r="P38">
        <f>(Attraction!R38)*$C38</f>
        <v>0</v>
      </c>
      <c r="Q38">
        <f>(Attraction!S38)*$C38</f>
        <v>0</v>
      </c>
      <c r="R38">
        <f>(Attraction!T38)*$C38</f>
        <v>0</v>
      </c>
      <c r="S38">
        <f>(Attraction!U38)*$C38</f>
        <v>0</v>
      </c>
      <c r="T38">
        <f>(Attraction!V38)*$C38</f>
        <v>0</v>
      </c>
      <c r="U38">
        <f>(Attraction!W38)*$C38</f>
        <v>0</v>
      </c>
      <c r="V38">
        <f>(Attraction!X38)*$C38</f>
        <v>0</v>
      </c>
      <c r="W38">
        <f>(Attraction!Y38)*$C38</f>
        <v>0</v>
      </c>
      <c r="X38">
        <f>(Attraction!Z38)*$C38</f>
        <v>0</v>
      </c>
      <c r="Y38">
        <f>(Attraction!AA38)*$C38</f>
        <v>0</v>
      </c>
      <c r="Z38">
        <f>(Attraction!AB38)*$C38</f>
        <v>0</v>
      </c>
      <c r="AA38">
        <f>(Attraction!AC38)*$C38</f>
        <v>0</v>
      </c>
      <c r="AB38">
        <f>(Attraction!AD38)*$C38</f>
        <v>0</v>
      </c>
      <c r="AC38" s="24">
        <f>(Attraction!AE38)*$C38</f>
        <v>0</v>
      </c>
    </row>
    <row r="39" spans="1:29" x14ac:dyDescent="0.45">
      <c r="A39" s="23" t="s">
        <v>41</v>
      </c>
      <c r="B39" t="s">
        <v>40</v>
      </c>
      <c r="C39" s="57">
        <f>Example_Land_Use!E38</f>
        <v>10</v>
      </c>
      <c r="D39">
        <f>(Attraction!F39)*$C39</f>
        <v>0</v>
      </c>
      <c r="E39">
        <f>(Attraction!G39)*$C39</f>
        <v>9.0335439729416975E-2</v>
      </c>
      <c r="F39">
        <f>(Attraction!H39)*$C39</f>
        <v>9.0335439729416975E-2</v>
      </c>
      <c r="G39">
        <f>(Attraction!I39)*$C39</f>
        <v>9.0335439729416975E-2</v>
      </c>
      <c r="H39">
        <f>(Attraction!J39)*$C39</f>
        <v>0</v>
      </c>
      <c r="I39">
        <f>(Attraction!K39)*$C39</f>
        <v>0</v>
      </c>
      <c r="J39">
        <f>(Attraction!L39)*$C39</f>
        <v>0</v>
      </c>
      <c r="K39">
        <f>(Attraction!M39)*$C39</f>
        <v>0</v>
      </c>
      <c r="L39">
        <f>(Attraction!N39)*$C39</f>
        <v>0</v>
      </c>
      <c r="M39">
        <f>(Attraction!O39)*$C39</f>
        <v>1</v>
      </c>
      <c r="N39">
        <f>(Attraction!P39)*$C39</f>
        <v>0</v>
      </c>
      <c r="O39">
        <f>(Attraction!Q39)*$C39</f>
        <v>0</v>
      </c>
      <c r="P39">
        <f>(Attraction!R39)*$C39</f>
        <v>0</v>
      </c>
      <c r="Q39">
        <f>(Attraction!S39)*$C39</f>
        <v>0</v>
      </c>
      <c r="R39">
        <f>(Attraction!T39)*$C39</f>
        <v>0</v>
      </c>
      <c r="S39">
        <f>(Attraction!U39)*$C39</f>
        <v>0</v>
      </c>
      <c r="T39">
        <f>(Attraction!V39)*$C39</f>
        <v>0</v>
      </c>
      <c r="U39">
        <f>(Attraction!W39)*$C39</f>
        <v>0</v>
      </c>
      <c r="V39">
        <f>(Attraction!X39)*$C39</f>
        <v>9.0335439729416975E-2</v>
      </c>
      <c r="W39">
        <f>(Attraction!Y39)*$C39</f>
        <v>0</v>
      </c>
      <c r="X39">
        <f>(Attraction!Z39)*$C39</f>
        <v>0</v>
      </c>
      <c r="Y39">
        <f>(Attraction!AA39)*$C39</f>
        <v>0</v>
      </c>
      <c r="Z39">
        <f>(Attraction!AB39)*$C39</f>
        <v>1.1111111111111112</v>
      </c>
      <c r="AA39">
        <f>(Attraction!AC39)*$C39</f>
        <v>0</v>
      </c>
      <c r="AB39">
        <f>(Attraction!AD39)*$C39</f>
        <v>0</v>
      </c>
      <c r="AC39" s="24">
        <f>(Attraction!AE39)*$C39</f>
        <v>0</v>
      </c>
    </row>
    <row r="40" spans="1:29" x14ac:dyDescent="0.45">
      <c r="A40" s="52"/>
      <c r="B40" s="4" t="s">
        <v>59</v>
      </c>
      <c r="C40" s="57">
        <f>Example_Land_Use!E39</f>
        <v>0</v>
      </c>
      <c r="D40">
        <f>(Attraction!F40)*$C40</f>
        <v>0</v>
      </c>
      <c r="E40">
        <f>(Attraction!G40)*$C40</f>
        <v>0</v>
      </c>
      <c r="F40">
        <f>(Attraction!H40)*$C40</f>
        <v>0</v>
      </c>
      <c r="G40">
        <f>(Attraction!I40)*$C40</f>
        <v>0</v>
      </c>
      <c r="H40">
        <f>(Attraction!J40)*$C40</f>
        <v>0</v>
      </c>
      <c r="I40">
        <f>(Attraction!K40)*$C40</f>
        <v>0</v>
      </c>
      <c r="J40">
        <f>(Attraction!L40)*$C40</f>
        <v>0</v>
      </c>
      <c r="K40">
        <f>(Attraction!M40)*$C40</f>
        <v>0</v>
      </c>
      <c r="L40">
        <f>(Attraction!N40)*$C40</f>
        <v>0</v>
      </c>
      <c r="M40">
        <f>(Attraction!O40)*$C40</f>
        <v>0</v>
      </c>
      <c r="N40">
        <f>(Attraction!P40)*$C40</f>
        <v>0</v>
      </c>
      <c r="O40">
        <f>(Attraction!Q40)*$C40</f>
        <v>0</v>
      </c>
      <c r="P40">
        <f>(Attraction!R40)*$C40</f>
        <v>0</v>
      </c>
      <c r="Q40">
        <f>(Attraction!S40)*$C40</f>
        <v>0</v>
      </c>
      <c r="R40">
        <f>(Attraction!T40)*$C40</f>
        <v>0</v>
      </c>
      <c r="S40">
        <f>(Attraction!U40)*$C40</f>
        <v>0</v>
      </c>
      <c r="T40">
        <f>(Attraction!V40)*$C40</f>
        <v>0</v>
      </c>
      <c r="U40">
        <f>(Attraction!W40)*$C40</f>
        <v>0</v>
      </c>
      <c r="V40">
        <f>(Attraction!X40)*$C40</f>
        <v>0</v>
      </c>
      <c r="W40">
        <f>(Attraction!Y40)*$C40</f>
        <v>0</v>
      </c>
      <c r="X40">
        <f>(Attraction!Z40)*$C40</f>
        <v>0</v>
      </c>
      <c r="Y40">
        <f>(Attraction!AA40)*$C40</f>
        <v>0</v>
      </c>
      <c r="Z40">
        <f>(Attraction!AB40)*$C40</f>
        <v>0</v>
      </c>
      <c r="AA40">
        <f>(Attraction!AC40)*$C40</f>
        <v>0</v>
      </c>
      <c r="AB40">
        <f>(Attraction!AD40)*$C40</f>
        <v>0</v>
      </c>
      <c r="AC40" s="24">
        <f>(Attraction!AE40)*$C40</f>
        <v>0</v>
      </c>
    </row>
    <row r="41" spans="1:29" x14ac:dyDescent="0.45">
      <c r="A41" s="23" t="s">
        <v>41</v>
      </c>
      <c r="B41" t="s">
        <v>29</v>
      </c>
      <c r="C41" s="57">
        <f>Example_Land_Use!E40</f>
        <v>471</v>
      </c>
      <c r="D41">
        <f>(Attraction!F41)*$C41</f>
        <v>0</v>
      </c>
      <c r="E41">
        <f>(Attraction!G41)*$C41</f>
        <v>9.8187674105897074</v>
      </c>
      <c r="F41">
        <f>(Attraction!H41)*$C41</f>
        <v>9.8187674105897074</v>
      </c>
      <c r="G41">
        <f>(Attraction!I41)*$C41</f>
        <v>9.8187674105897074</v>
      </c>
      <c r="H41">
        <f>(Attraction!J41)*$C41</f>
        <v>0</v>
      </c>
      <c r="I41">
        <f>(Attraction!K41)*$C41</f>
        <v>0</v>
      </c>
      <c r="J41">
        <f>(Attraction!L41)*$C41</f>
        <v>0</v>
      </c>
      <c r="K41">
        <f>(Attraction!M41)*$C41</f>
        <v>0</v>
      </c>
      <c r="L41">
        <f>(Attraction!N41)*$C41</f>
        <v>0</v>
      </c>
      <c r="M41">
        <f>(Attraction!O41)*$C41</f>
        <v>47.1</v>
      </c>
      <c r="N41">
        <f>(Attraction!P41)*$C41</f>
        <v>0</v>
      </c>
      <c r="O41">
        <f>(Attraction!Q41)*$C41</f>
        <v>0</v>
      </c>
      <c r="P41">
        <f>(Attraction!R41)*$C41</f>
        <v>0</v>
      </c>
      <c r="Q41">
        <f>(Attraction!S41)*$C41</f>
        <v>0</v>
      </c>
      <c r="R41">
        <f>(Attraction!T41)*$C41</f>
        <v>0</v>
      </c>
      <c r="S41">
        <f>(Attraction!U41)*$C41</f>
        <v>0</v>
      </c>
      <c r="T41">
        <f>(Attraction!V41)*$C41</f>
        <v>0</v>
      </c>
      <c r="U41">
        <f>(Attraction!W41)*$C41</f>
        <v>0</v>
      </c>
      <c r="V41">
        <f>(Attraction!X41)*$C41</f>
        <v>9.8187674105897074</v>
      </c>
      <c r="W41">
        <f>(Attraction!Y41)*$C41</f>
        <v>0</v>
      </c>
      <c r="X41">
        <f>(Attraction!Z41)*$C41</f>
        <v>0</v>
      </c>
      <c r="Y41">
        <f>(Attraction!AA41)*$C41</f>
        <v>0</v>
      </c>
      <c r="Z41">
        <f>(Attraction!AB41)*$C41</f>
        <v>52.333333333333329</v>
      </c>
      <c r="AA41">
        <f>(Attraction!AC41)*$C41</f>
        <v>0</v>
      </c>
      <c r="AB41">
        <f>(Attraction!AD41)*$C41</f>
        <v>0</v>
      </c>
      <c r="AC41" s="24">
        <f>(Attraction!AE41)*$C41</f>
        <v>0</v>
      </c>
    </row>
    <row r="42" spans="1:29" x14ac:dyDescent="0.45">
      <c r="A42" s="23" t="s">
        <v>41</v>
      </c>
      <c r="B42" t="s">
        <v>60</v>
      </c>
      <c r="C42" s="57">
        <f>Example_Land_Use!E41</f>
        <v>211</v>
      </c>
      <c r="D42">
        <f>(Attraction!F42)*$C42</f>
        <v>0</v>
      </c>
      <c r="E42">
        <f>(Attraction!G42)*$C42</f>
        <v>1.5248622226325588</v>
      </c>
      <c r="F42">
        <f>(Attraction!H42)*$C42</f>
        <v>1.5248622226325588</v>
      </c>
      <c r="G42">
        <f>(Attraction!I42)*$C42</f>
        <v>1.5248622226325588</v>
      </c>
      <c r="H42">
        <f>(Attraction!J42)*$C42</f>
        <v>0</v>
      </c>
      <c r="I42">
        <f>(Attraction!K42)*$C42</f>
        <v>0</v>
      </c>
      <c r="J42">
        <f>(Attraction!L42)*$C42</f>
        <v>0</v>
      </c>
      <c r="K42">
        <f>(Attraction!M42)*$C42</f>
        <v>0</v>
      </c>
      <c r="L42">
        <f>(Attraction!N42)*$C42</f>
        <v>0</v>
      </c>
      <c r="M42">
        <f>(Attraction!O42)*$C42</f>
        <v>21.1</v>
      </c>
      <c r="N42">
        <f>(Attraction!P42)*$C42</f>
        <v>0</v>
      </c>
      <c r="O42">
        <f>(Attraction!Q42)*$C42</f>
        <v>0</v>
      </c>
      <c r="P42">
        <f>(Attraction!R42)*$C42</f>
        <v>0</v>
      </c>
      <c r="Q42">
        <f>(Attraction!S42)*$C42</f>
        <v>0</v>
      </c>
      <c r="R42">
        <f>(Attraction!T42)*$C42</f>
        <v>0</v>
      </c>
      <c r="S42">
        <f>(Attraction!U42)*$C42</f>
        <v>0</v>
      </c>
      <c r="T42">
        <f>(Attraction!V42)*$C42</f>
        <v>0</v>
      </c>
      <c r="U42">
        <f>(Attraction!W42)*$C42</f>
        <v>0</v>
      </c>
      <c r="V42">
        <f>(Attraction!X42)*$C42</f>
        <v>1.5248622226325588</v>
      </c>
      <c r="W42">
        <f>(Attraction!Y42)*$C42</f>
        <v>42.2</v>
      </c>
      <c r="X42">
        <f>(Attraction!Z42)*$C42</f>
        <v>0</v>
      </c>
      <c r="Y42">
        <f>(Attraction!AA42)*$C42</f>
        <v>0</v>
      </c>
      <c r="Z42">
        <f>(Attraction!AB42)*$C42</f>
        <v>23.444444444444443</v>
      </c>
      <c r="AA42">
        <f>(Attraction!AC42)*$C42</f>
        <v>0</v>
      </c>
      <c r="AB42">
        <f>(Attraction!AD42)*$C42</f>
        <v>0</v>
      </c>
      <c r="AC42" s="24">
        <f>(Attraction!AE42)*$C42</f>
        <v>0</v>
      </c>
    </row>
    <row r="43" spans="1:29" x14ac:dyDescent="0.45">
      <c r="A43" s="23" t="s">
        <v>41</v>
      </c>
      <c r="B43" t="s">
        <v>61</v>
      </c>
      <c r="C43" s="57">
        <f>Example_Land_Use!E42</f>
        <v>86</v>
      </c>
      <c r="D43">
        <f>(Attraction!F43)*$C43</f>
        <v>0</v>
      </c>
      <c r="E43">
        <f>(Attraction!G43)*$C43</f>
        <v>0.6153542825132563</v>
      </c>
      <c r="F43">
        <f>(Attraction!H43)*$C43</f>
        <v>0.6153542825132563</v>
      </c>
      <c r="G43">
        <f>(Attraction!I43)*$C43</f>
        <v>0.6153542825132563</v>
      </c>
      <c r="H43">
        <f>(Attraction!J43)*$C43</f>
        <v>0</v>
      </c>
      <c r="I43">
        <f>(Attraction!K43)*$C43</f>
        <v>0</v>
      </c>
      <c r="J43">
        <f>(Attraction!L43)*$C43</f>
        <v>0</v>
      </c>
      <c r="K43">
        <f>(Attraction!M43)*$C43</f>
        <v>0</v>
      </c>
      <c r="L43">
        <f>(Attraction!N43)*$C43</f>
        <v>0</v>
      </c>
      <c r="M43">
        <f>(Attraction!O43)*$C43</f>
        <v>0</v>
      </c>
      <c r="N43">
        <f>(Attraction!P43)*$C43</f>
        <v>0</v>
      </c>
      <c r="O43">
        <f>(Attraction!Q43)*$C43</f>
        <v>0</v>
      </c>
      <c r="P43">
        <f>(Attraction!R43)*$C43</f>
        <v>0</v>
      </c>
      <c r="Q43">
        <f>(Attraction!S43)*$C43</f>
        <v>86</v>
      </c>
      <c r="R43">
        <f>(Attraction!T43)*$C43</f>
        <v>0</v>
      </c>
      <c r="S43">
        <f>(Attraction!U43)*$C43</f>
        <v>0</v>
      </c>
      <c r="T43">
        <f>(Attraction!V43)*$C43</f>
        <v>0</v>
      </c>
      <c r="U43">
        <f>(Attraction!W43)*$C43</f>
        <v>0</v>
      </c>
      <c r="V43">
        <f>(Attraction!X43)*$C43</f>
        <v>0.6153542825132563</v>
      </c>
      <c r="W43">
        <f>(Attraction!Y43)*$C43</f>
        <v>0</v>
      </c>
      <c r="X43">
        <f>(Attraction!Z43)*$C43</f>
        <v>0</v>
      </c>
      <c r="Y43">
        <f>(Attraction!AA43)*$C43</f>
        <v>0</v>
      </c>
      <c r="Z43">
        <f>(Attraction!AB43)*$C43</f>
        <v>0</v>
      </c>
      <c r="AA43">
        <f>(Attraction!AC43)*$C43</f>
        <v>0</v>
      </c>
      <c r="AB43">
        <f>(Attraction!AD43)*$C43</f>
        <v>0</v>
      </c>
      <c r="AC43" s="24">
        <f>(Attraction!AE43)*$C43</f>
        <v>0</v>
      </c>
    </row>
    <row r="44" spans="1:29" ht="14.65" thickBot="1" x14ac:dyDescent="0.5">
      <c r="A44" s="27" t="s">
        <v>41</v>
      </c>
      <c r="B44" t="s">
        <v>21</v>
      </c>
      <c r="C44" s="57">
        <f>Example_Land_Use!E43</f>
        <v>869</v>
      </c>
      <c r="D44">
        <f>(Attraction!F44)*$C44</f>
        <v>0</v>
      </c>
      <c r="E44">
        <f>(Attraction!G44)*$C44</f>
        <v>7.8501497124863349</v>
      </c>
      <c r="F44">
        <f>(Attraction!H44)*$C44</f>
        <v>7.8501497124863349</v>
      </c>
      <c r="G44">
        <f>(Attraction!I44)*$C44</f>
        <v>7.8501497124863349</v>
      </c>
      <c r="H44">
        <f>(Attraction!J44)*$C44</f>
        <v>0</v>
      </c>
      <c r="I44">
        <f>(Attraction!K44)*$C44</f>
        <v>0</v>
      </c>
      <c r="J44">
        <f>(Attraction!L44)*$C44</f>
        <v>0</v>
      </c>
      <c r="K44">
        <f>(Attraction!M44)*$C44</f>
        <v>0</v>
      </c>
      <c r="L44">
        <f>(Attraction!N44)*$C44</f>
        <v>0</v>
      </c>
      <c r="M44">
        <f>(Attraction!O44)*$C44</f>
        <v>0</v>
      </c>
      <c r="N44">
        <f>(Attraction!P44)*$C44</f>
        <v>0</v>
      </c>
      <c r="O44">
        <f>(Attraction!Q44)*$C44</f>
        <v>0</v>
      </c>
      <c r="P44">
        <f>(Attraction!R44)*$C44</f>
        <v>0</v>
      </c>
      <c r="Q44">
        <f>(Attraction!S44)*$C44</f>
        <v>0</v>
      </c>
      <c r="R44">
        <f>(Attraction!T44)*$C44</f>
        <v>0</v>
      </c>
      <c r="S44">
        <f>(Attraction!U44)*$C44</f>
        <v>0</v>
      </c>
      <c r="T44">
        <f>(Attraction!V44)*$C44</f>
        <v>0</v>
      </c>
      <c r="U44">
        <f>(Attraction!W44)*$C44</f>
        <v>0</v>
      </c>
      <c r="V44">
        <f>(Attraction!X44)*$C44</f>
        <v>7.8501497124863349</v>
      </c>
      <c r="W44">
        <f>(Attraction!Y44)*$C44</f>
        <v>0</v>
      </c>
      <c r="X44">
        <f>(Attraction!Z44)*$C44</f>
        <v>0</v>
      </c>
      <c r="Y44">
        <f>(Attraction!AA44)*$C44</f>
        <v>0</v>
      </c>
      <c r="Z44">
        <f>(Attraction!AB44)*$C44</f>
        <v>0</v>
      </c>
      <c r="AA44">
        <f>(Attraction!AC44)*$C44</f>
        <v>0</v>
      </c>
      <c r="AB44">
        <f>(Attraction!AD44)*$C44</f>
        <v>0</v>
      </c>
      <c r="AC44" s="24">
        <f>(Attraction!AE44)*$C44</f>
        <v>0</v>
      </c>
    </row>
    <row r="45" spans="1:29" ht="14.65" thickBot="1" x14ac:dyDescent="0.5">
      <c r="B45" s="122" t="s">
        <v>94</v>
      </c>
      <c r="C45" s="123"/>
      <c r="D45" s="123">
        <f>SUM(D5:D44)</f>
        <v>982</v>
      </c>
      <c r="E45" s="123">
        <f t="shared" ref="E45:AC45" si="0">SUM(E5:E44)</f>
        <v>482.90563051978421</v>
      </c>
      <c r="F45" s="123">
        <f t="shared" si="0"/>
        <v>482.90563051978421</v>
      </c>
      <c r="G45" s="123">
        <f t="shared" si="0"/>
        <v>482.90563051978421</v>
      </c>
      <c r="H45" s="123">
        <f t="shared" si="0"/>
        <v>780</v>
      </c>
      <c r="I45" s="123">
        <f t="shared" si="0"/>
        <v>922</v>
      </c>
      <c r="J45" s="123">
        <f t="shared" si="0"/>
        <v>0</v>
      </c>
      <c r="K45" s="123">
        <f t="shared" si="0"/>
        <v>564</v>
      </c>
      <c r="L45" s="123">
        <f t="shared" si="0"/>
        <v>541</v>
      </c>
      <c r="M45" s="123">
        <f t="shared" si="0"/>
        <v>424.00000000000011</v>
      </c>
      <c r="N45" s="123">
        <f t="shared" si="0"/>
        <v>982</v>
      </c>
      <c r="O45" s="123">
        <f t="shared" si="0"/>
        <v>645</v>
      </c>
      <c r="P45" s="123">
        <f t="shared" si="0"/>
        <v>645</v>
      </c>
      <c r="Q45" s="123">
        <f t="shared" si="0"/>
        <v>86</v>
      </c>
      <c r="R45" s="123">
        <f t="shared" si="0"/>
        <v>0</v>
      </c>
      <c r="S45" s="123">
        <f t="shared" si="0"/>
        <v>0</v>
      </c>
      <c r="T45" s="123">
        <f t="shared" si="0"/>
        <v>0</v>
      </c>
      <c r="U45" s="123">
        <f t="shared" si="0"/>
        <v>720</v>
      </c>
      <c r="V45" s="123">
        <f t="shared" si="0"/>
        <v>482.90563051978421</v>
      </c>
      <c r="W45" s="123">
        <f t="shared" si="0"/>
        <v>539.20000000000005</v>
      </c>
      <c r="X45" s="123">
        <f t="shared" si="0"/>
        <v>0</v>
      </c>
      <c r="Y45" s="123">
        <f t="shared" si="0"/>
        <v>564</v>
      </c>
      <c r="Z45" s="123">
        <f t="shared" si="0"/>
        <v>386.22222222222217</v>
      </c>
      <c r="AA45" s="123">
        <f t="shared" si="0"/>
        <v>0</v>
      </c>
      <c r="AB45" s="123">
        <f t="shared" si="0"/>
        <v>0</v>
      </c>
      <c r="AC45" s="124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38</vt:i4>
      </vt:variant>
    </vt:vector>
  </HeadingPairs>
  <TitlesOfParts>
    <vt:vector size="38" baseType="lpstr">
      <vt:lpstr>Production</vt:lpstr>
      <vt:lpstr>Attraction</vt:lpstr>
      <vt:lpstr>Distribution_Matrix</vt:lpstr>
      <vt:lpstr>Alphas</vt:lpstr>
      <vt:lpstr>Example_Land_Use</vt:lpstr>
      <vt:lpstr>Example_Distance_Matrix</vt:lpstr>
      <vt:lpstr>Example_Attraction_A</vt:lpstr>
      <vt:lpstr>Example_Attraction_B</vt:lpstr>
      <vt:lpstr>Example_Attraction_C</vt:lpstr>
      <vt:lpstr>Example_Production_A</vt:lpstr>
      <vt:lpstr>Example_Production_B</vt:lpstr>
      <vt:lpstr>Example_Production_C</vt:lpstr>
      <vt:lpstr>Example_Step_1A</vt:lpstr>
      <vt:lpstr>Example_Step_2A</vt:lpstr>
      <vt:lpstr>Example_Step_3A</vt:lpstr>
      <vt:lpstr>Example_Step_5A_A</vt:lpstr>
      <vt:lpstr>Example_Step_4A</vt:lpstr>
      <vt:lpstr>Example_Step_5A_B</vt:lpstr>
      <vt:lpstr>Example_Step_5A_C</vt:lpstr>
      <vt:lpstr>Example_Step_6A</vt:lpstr>
      <vt:lpstr>Example_Step_1B</vt:lpstr>
      <vt:lpstr>Example_Step_2B</vt:lpstr>
      <vt:lpstr>Example_Step_3B</vt:lpstr>
      <vt:lpstr>Example_Step_4B</vt:lpstr>
      <vt:lpstr>Example_Step_5B_A</vt:lpstr>
      <vt:lpstr>Example_Step_5B_B</vt:lpstr>
      <vt:lpstr>Example_Step_5B_C</vt:lpstr>
      <vt:lpstr>Example_Step_6B</vt:lpstr>
      <vt:lpstr>Example_Step_1C</vt:lpstr>
      <vt:lpstr>Example_Step_2C</vt:lpstr>
      <vt:lpstr>Example_Step_3C</vt:lpstr>
      <vt:lpstr>Example_Step_4C</vt:lpstr>
      <vt:lpstr>Example_Step_5C_A</vt:lpstr>
      <vt:lpstr>Example_Step_5C_B</vt:lpstr>
      <vt:lpstr>Example_Step_5C_C</vt:lpstr>
      <vt:lpstr>Example_Step_6C</vt:lpstr>
      <vt:lpstr>Example_Step_7</vt:lpstr>
      <vt:lpstr>Example_Step_8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martin.bielik</dc:creator>
  <cp:lastModifiedBy>Ekaterina Vititneva</cp:lastModifiedBy>
  <dcterms:created xsi:type="dcterms:W3CDTF">2023-12-03T12:45:14Z</dcterms:created>
  <dcterms:modified xsi:type="dcterms:W3CDTF">2024-01-29T12:21:52Z</dcterms:modified>
</cp:coreProperties>
</file>